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49" documentId="8_{F01DCE22-B9A9-4A32-998A-C5C8722744A1}" xr6:coauthVersionLast="47" xr6:coauthVersionMax="47" xr10:uidLastSave="{3CDDFEC4-A27F-4209-86A7-86C222CA961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/>
  <c r="N6" i="1"/>
  <c r="O6" i="1" s="1"/>
  <c r="G4" i="1"/>
  <c r="G5" i="1"/>
  <c r="G6" i="1"/>
  <c r="G3" i="1"/>
  <c r="N2" i="1"/>
  <c r="O2" i="1" s="1"/>
</calcChain>
</file>

<file path=xl/sharedStrings.xml><?xml version="1.0" encoding="utf-8"?>
<sst xmlns="http://schemas.openxmlformats.org/spreadsheetml/2006/main" count="40" uniqueCount="24">
  <si>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</si>
  <si>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</si>
  <si>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</si>
  <si>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</si>
  <si>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</si>
  <si>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</si>
  <si>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</si>
  <si>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</si>
  <si>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</si>
  <si>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</si>
  <si>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</si>
  <si>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</si>
  <si>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</si>
  <si>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</si>
  <si>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</si>
  <si>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</si>
  <si>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</si>
  <si>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Mohali</t>
  </si>
  <si>
    <t>PCHPO41649</t>
  </si>
  <si>
    <t>WEIKFIELD JELLY CRYSTALS MANGO 90G CARTON 90.00 G</t>
  </si>
  <si>
    <t>WEIKFIELD JELLY CRYSTALS STRAWBERRY FLAVOUR 90.00 G</t>
  </si>
  <si>
    <t>WEIKFIELD KESAR PISTA FALOODA MIX 200.00 G</t>
  </si>
  <si>
    <t>WEIKFIELD ROSE FALOODA MIX 200.00 G</t>
  </si>
  <si>
    <t>WEIKFIELD STRAWBERRY FALOODA MIX 200.00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</si>
</sst>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topLeftCell="E1" workbookViewId="0">
      <selection activeCell="I9" sqref="I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 t="s">
        <v>18</v>
      </c>
      <c r="E2" s="7">
        <v>20241116</v>
      </c>
      <c r="F2" s="7">
        <v>20241230</v>
      </c>
      <c r="G2" s="6">
        <v>1</v>
      </c>
      <c r="H2" s="6">
        <v>591881</v>
      </c>
      <c r="I2" s="15" t="s">
        <v>19</v>
      </c>
      <c r="J2" s="13">
        <v>100</v>
      </c>
      <c r="K2" s="14">
        <v>35.42</v>
      </c>
      <c r="L2" s="14">
        <v>55</v>
      </c>
      <c r="M2" s="14">
        <v>18</v>
      </c>
      <c r="N2" s="14">
        <f>J2*K2</f>
        <v>3542</v>
      </c>
      <c r="O2" s="12">
        <f>N2+(N2*M2%)</f>
        <v>4179.5599999999995</v>
      </c>
    </row>
    <row r="3" spans="1:15" x14ac:dyDescent="0.35">
      <c r="A3" s="5" t="s">
        <v>15</v>
      </c>
      <c r="B3" s="5" t="s">
        <v>16</v>
      </c>
      <c r="C3" s="5" t="s">
        <v>17</v>
      </c>
      <c r="D3" s="6" t="s">
        <v>18</v>
      </c>
      <c r="E3" s="7">
        <v>20241109</v>
      </c>
      <c r="F3" s="7">
        <v>20241230</v>
      </c>
      <c r="G3" s="6">
        <f>G2+1</f>
        <v>2</v>
      </c>
      <c r="H3" s="6">
        <v>96312</v>
      </c>
      <c r="I3" s="15" t="s">
        <v>20</v>
      </c>
      <c r="J3" s="13">
        <v>100</v>
      </c>
      <c r="K3" s="14">
        <v>35.42</v>
      </c>
      <c r="L3" s="14">
        <v>55</v>
      </c>
      <c r="M3" s="14">
        <v>18</v>
      </c>
      <c r="N3" s="14">
        <f t="shared" ref="N3:N6" si="0">J3*K3</f>
        <v>3542</v>
      </c>
      <c r="O3" s="12">
        <f t="shared" ref="O3:O6" si="1">N3+(N3*M3%)</f>
        <v>4179.5599999999995</v>
      </c>
    </row>
    <row r="4" spans="1:15" x14ac:dyDescent="0.35">
      <c r="A4" s="5" t="s">
        <v>15</v>
      </c>
      <c r="B4" s="5" t="s">
        <v>16</v>
      </c>
      <c r="C4" s="5" t="s">
        <v>17</v>
      </c>
      <c r="D4" s="6" t="s">
        <v>18</v>
      </c>
      <c r="E4" s="7">
        <v>20241109</v>
      </c>
      <c r="F4" s="7">
        <v>20241230</v>
      </c>
      <c r="G4" s="6">
        <f t="shared" ref="G4:G6" si="2">G3+1</f>
        <v>3</v>
      </c>
      <c r="H4" s="6">
        <v>595194</v>
      </c>
      <c r="I4" s="15" t="s">
        <v>21</v>
      </c>
      <c r="J4" s="13">
        <v>40</v>
      </c>
      <c r="K4" s="14">
        <v>39.93</v>
      </c>
      <c r="L4" s="14">
        <v>62</v>
      </c>
      <c r="M4" s="14">
        <v>18</v>
      </c>
      <c r="N4" s="14">
        <f t="shared" si="0"/>
        <v>1597.2</v>
      </c>
      <c r="O4" s="12">
        <f t="shared" si="1"/>
        <v>1884.6959999999999</v>
      </c>
    </row>
    <row r="5" spans="1:15" x14ac:dyDescent="0.35">
      <c r="A5" s="5" t="s">
        <v>15</v>
      </c>
      <c r="B5" s="5" t="s">
        <v>16</v>
      </c>
      <c r="C5" s="5" t="s">
        <v>17</v>
      </c>
      <c r="D5" s="6" t="s">
        <v>18</v>
      </c>
      <c r="E5" s="7">
        <v>20241109</v>
      </c>
      <c r="F5" s="7">
        <v>20241230</v>
      </c>
      <c r="G5" s="6">
        <f t="shared" si="2"/>
        <v>4</v>
      </c>
      <c r="H5" s="6">
        <v>527632</v>
      </c>
      <c r="I5" s="15" t="s">
        <v>22</v>
      </c>
      <c r="J5" s="13">
        <v>40</v>
      </c>
      <c r="K5" s="14">
        <v>39.93</v>
      </c>
      <c r="L5" s="14">
        <v>62</v>
      </c>
      <c r="M5" s="14">
        <v>18</v>
      </c>
      <c r="N5" s="14">
        <f t="shared" si="0"/>
        <v>1597.2</v>
      </c>
      <c r="O5" s="12">
        <f t="shared" si="1"/>
        <v>1884.6959999999999</v>
      </c>
    </row>
    <row r="6" spans="1:15" x14ac:dyDescent="0.35">
      <c r="A6" s="5" t="s">
        <v>15</v>
      </c>
      <c r="B6" s="5" t="s">
        <v>16</v>
      </c>
      <c r="C6" s="5" t="s">
        <v>17</v>
      </c>
      <c r="D6" s="6" t="s">
        <v>18</v>
      </c>
      <c r="E6" s="7">
        <v>20241109</v>
      </c>
      <c r="F6" s="7">
        <v>20241230</v>
      </c>
      <c r="G6" s="6">
        <f t="shared" si="2"/>
        <v>5</v>
      </c>
      <c r="H6" s="6">
        <v>592791</v>
      </c>
      <c r="I6" s="15" t="s">
        <v>23</v>
      </c>
      <c r="J6" s="13">
        <v>40</v>
      </c>
      <c r="K6" s="14">
        <v>39.93</v>
      </c>
      <c r="L6" s="14">
        <v>62</v>
      </c>
      <c r="M6" s="14">
        <v>18</v>
      </c>
      <c r="N6" s="14">
        <f t="shared" si="0"/>
        <v>1597.2</v>
      </c>
      <c r="O6" s="12">
        <f t="shared" si="1"/>
        <v>1884.6959999999999</v>
      </c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2024-12-13T09:53:06Z</dcterms:modified>
</cp:coreProperties>
</file>