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73" documentId="14_{34ABF252-E747-48E5-B133-1F5771885DE3}" xr6:coauthVersionLast="47" xr6:coauthVersionMax="47" xr10:uidLastSave="{3B99D2F8-4063-43FC-8801-24D16AC68224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N9" i="1"/>
  <c r="O9" i="1" s="1"/>
  <c r="N10" i="1"/>
  <c r="O10" i="1" s="1"/>
  <c r="N11" i="1"/>
  <c r="O11" i="1"/>
  <c r="N12" i="1"/>
  <c r="O12" i="1"/>
  <c r="N13" i="1"/>
  <c r="O13" i="1" s="1"/>
  <c r="N3" i="1"/>
  <c r="O3" i="1" s="1"/>
  <c r="N4" i="1"/>
  <c r="O4" i="1" s="1"/>
  <c r="N5" i="1"/>
  <c r="O5" i="1" s="1"/>
  <c r="N6" i="1"/>
  <c r="O6" i="1" s="1"/>
  <c r="N7" i="1"/>
  <c r="O7" i="1" s="1"/>
  <c r="N8" i="1"/>
  <c r="O8" i="1" s="1"/>
  <c r="N2" i="1"/>
  <c r="O2" i="1" s="1"/>
  <c r="G3" i="1"/>
  <c r="G4" i="1" s="1"/>
  <c r="G5" i="1" s="1"/>
  <c r="G6" i="1" s="1"/>
  <c r="G7" i="1" s="1"/>
  <c r="G8" i="1" s="1"/>
  <c r="G9" i="1" s="1"/>
  <c r="G10" i="1" s="1"/>
  <c r="G11" i="1" s="1"/>
</calcChain>
</file>

<file path=xl/sharedStrings.xml><?xml version="1.0" encoding="utf-8"?>
<sst xmlns="http://schemas.openxmlformats.org/spreadsheetml/2006/main" count="75" uniqueCount="31">
  <si>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</si>
  <si>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</si>
  <si>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</si>
  <si>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</si>
  <si>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</si>
  <si>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</si>
  <si>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</si>
  <si>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</si>
  <si>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</si>
  <si>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</si>
  <si>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</si>
  <si>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</si>
  <si>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</si>
  <si>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</si>
  <si>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</si>
  <si>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</si>
  <si>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</si>
  <si>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Weikfield Custard Powder Vanilla Flavour Rich And Creamy Contains No Egg 100.0 g</t>
  </si>
  <si>
    <t>Weikfield Corn Starch Amazingly Versatile Gluten Free 100.0 g</t>
  </si>
  <si>
    <t>Weikfield Cornstarch Amazingly Versatile Gluten Free 500.0 g</t>
  </si>
  <si>
    <t>Weikfield Rose Falooda Mix 200.0 g</t>
  </si>
  <si>
    <t>Weikfield-Baking Soda Jar 100.0 g</t>
  </si>
  <si>
    <t>KWBPO47097</t>
  </si>
  <si>
    <t>Weikfield Double Action Baking Powder 100.0 g</t>
  </si>
  <si>
    <t>Weikfield Falooda Mix Mango Flavor Easy To Make Lip Smacking Taste 200.0 g</t>
  </si>
  <si>
    <t>Weikfield Chef's Basket Durum Wheat Elbow Domestic Pasta 500.0 g</t>
  </si>
  <si>
    <t>Weikfield Strawberry Falooda Mix 200.0 g</t>
  </si>
  <si>
    <t>Weikfield Kesar Pista Falooda Mix 200.0 g</t>
  </si>
  <si>
    <t>Weikfield Custard Powder Butterscotch 75.0 g</t>
  </si>
  <si>
    <t>Weikfield Cocoa Powder Jar 150.0 g</t>
  </si>
  <si>
    <t>Srirampur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</si>
</sst>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3"/>
  <sheetViews>
    <sheetView tabSelected="1" topLeftCell="D1" workbookViewId="0">
      <selection activeCell="G11" sqref="G11:G13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30</v>
      </c>
      <c r="D2" s="13" t="s">
        <v>22</v>
      </c>
      <c r="E2" s="12">
        <v>20251127</v>
      </c>
      <c r="F2" s="7">
        <v>20251212</v>
      </c>
      <c r="G2" s="6">
        <v>1</v>
      </c>
      <c r="H2" s="6">
        <v>1529</v>
      </c>
      <c r="I2" s="14" t="s">
        <v>23</v>
      </c>
      <c r="J2" s="10">
        <v>300</v>
      </c>
      <c r="K2" s="11">
        <v>28.95</v>
      </c>
      <c r="L2" s="11">
        <v>40</v>
      </c>
      <c r="M2" s="11">
        <v>5</v>
      </c>
      <c r="N2" s="11">
        <f>J2*K2</f>
        <v>8685</v>
      </c>
      <c r="O2" s="9">
        <f>N2+(N2*M2%)</f>
        <v>9119.25</v>
      </c>
    </row>
    <row r="3" spans="1:15" x14ac:dyDescent="0.35">
      <c r="A3" s="5" t="s">
        <v>15</v>
      </c>
      <c r="B3" s="5" t="s">
        <v>16</v>
      </c>
      <c r="C3" s="5" t="s">
        <v>30</v>
      </c>
      <c r="D3" s="13" t="s">
        <v>22</v>
      </c>
      <c r="E3" s="12">
        <v>20251127</v>
      </c>
      <c r="F3" s="7">
        <v>20251212</v>
      </c>
      <c r="G3" s="6">
        <f>G2+1</f>
        <v>2</v>
      </c>
      <c r="H3" s="6">
        <v>2165</v>
      </c>
      <c r="I3" s="14" t="s">
        <v>17</v>
      </c>
      <c r="J3" s="10">
        <v>100</v>
      </c>
      <c r="K3" s="11">
        <v>31.71</v>
      </c>
      <c r="L3" s="11">
        <v>45</v>
      </c>
      <c r="M3" s="11">
        <v>5</v>
      </c>
      <c r="N3" s="11">
        <f t="shared" ref="N3:N8" si="0">J3*K3</f>
        <v>3171</v>
      </c>
      <c r="O3" s="9">
        <f t="shared" ref="O3:O8" si="1">N3+(N3*M3%)</f>
        <v>3329.55</v>
      </c>
    </row>
    <row r="4" spans="1:15" x14ac:dyDescent="0.35">
      <c r="A4" s="5" t="s">
        <v>15</v>
      </c>
      <c r="B4" s="5" t="s">
        <v>16</v>
      </c>
      <c r="C4" s="5" t="s">
        <v>30</v>
      </c>
      <c r="D4" s="13" t="s">
        <v>22</v>
      </c>
      <c r="E4" s="12">
        <v>20251127</v>
      </c>
      <c r="F4" s="7">
        <v>20251212</v>
      </c>
      <c r="G4" s="6">
        <f t="shared" ref="G4:G13" si="2">G3+1</f>
        <v>3</v>
      </c>
      <c r="H4" s="6">
        <v>2166</v>
      </c>
      <c r="I4" s="14" t="s">
        <v>18</v>
      </c>
      <c r="J4" s="10">
        <v>300</v>
      </c>
      <c r="K4" s="11">
        <v>23.89</v>
      </c>
      <c r="L4" s="11">
        <v>33</v>
      </c>
      <c r="M4" s="11">
        <v>5</v>
      </c>
      <c r="N4" s="11">
        <f t="shared" si="0"/>
        <v>7167</v>
      </c>
      <c r="O4" s="9">
        <f t="shared" si="1"/>
        <v>7525.35</v>
      </c>
    </row>
    <row r="5" spans="1:15" x14ac:dyDescent="0.35">
      <c r="A5" s="5" t="s">
        <v>15</v>
      </c>
      <c r="B5" s="5" t="s">
        <v>16</v>
      </c>
      <c r="C5" s="5" t="s">
        <v>30</v>
      </c>
      <c r="D5" s="13" t="s">
        <v>22</v>
      </c>
      <c r="E5" s="12">
        <v>20251127</v>
      </c>
      <c r="F5" s="7">
        <v>20251212</v>
      </c>
      <c r="G5" s="6">
        <f t="shared" si="2"/>
        <v>4</v>
      </c>
      <c r="H5" s="6">
        <v>2724</v>
      </c>
      <c r="I5" s="14" t="s">
        <v>24</v>
      </c>
      <c r="J5" s="10">
        <v>40</v>
      </c>
      <c r="K5" s="11">
        <v>65.14</v>
      </c>
      <c r="L5" s="11">
        <v>90</v>
      </c>
      <c r="M5" s="11">
        <v>5</v>
      </c>
      <c r="N5" s="11">
        <f t="shared" si="0"/>
        <v>2605.6</v>
      </c>
      <c r="O5" s="9">
        <f t="shared" si="1"/>
        <v>2735.88</v>
      </c>
    </row>
    <row r="6" spans="1:15" x14ac:dyDescent="0.35">
      <c r="A6" s="5" t="s">
        <v>15</v>
      </c>
      <c r="B6" s="5" t="s">
        <v>16</v>
      </c>
      <c r="C6" s="5" t="s">
        <v>30</v>
      </c>
      <c r="D6" s="13" t="s">
        <v>22</v>
      </c>
      <c r="E6" s="12">
        <v>20251127</v>
      </c>
      <c r="F6" s="7">
        <v>20251212</v>
      </c>
      <c r="G6" s="6">
        <f t="shared" si="2"/>
        <v>5</v>
      </c>
      <c r="H6" s="6">
        <v>3484</v>
      </c>
      <c r="I6" s="14" t="s">
        <v>19</v>
      </c>
      <c r="J6" s="10">
        <v>380</v>
      </c>
      <c r="K6" s="11">
        <v>64.42</v>
      </c>
      <c r="L6" s="11">
        <v>89</v>
      </c>
      <c r="M6" s="11">
        <v>5</v>
      </c>
      <c r="N6" s="11">
        <f t="shared" si="0"/>
        <v>24479.600000000002</v>
      </c>
      <c r="O6" s="9">
        <f t="shared" si="1"/>
        <v>25703.58</v>
      </c>
    </row>
    <row r="7" spans="1:15" x14ac:dyDescent="0.35">
      <c r="A7" s="5" t="s">
        <v>15</v>
      </c>
      <c r="B7" s="5" t="s">
        <v>16</v>
      </c>
      <c r="C7" s="5" t="s">
        <v>30</v>
      </c>
      <c r="D7" s="13" t="s">
        <v>22</v>
      </c>
      <c r="E7" s="12">
        <v>20251127</v>
      </c>
      <c r="F7" s="7">
        <v>20251212</v>
      </c>
      <c r="G7" s="6">
        <f t="shared" si="2"/>
        <v>6</v>
      </c>
      <c r="H7" s="8">
        <v>459188</v>
      </c>
      <c r="I7" s="8" t="s">
        <v>25</v>
      </c>
      <c r="J7" s="8">
        <v>77</v>
      </c>
      <c r="K7" s="8">
        <v>130.29</v>
      </c>
      <c r="L7" s="8">
        <v>180</v>
      </c>
      <c r="M7" s="11">
        <v>5</v>
      </c>
      <c r="N7" s="11">
        <f t="shared" si="0"/>
        <v>10032.33</v>
      </c>
      <c r="O7" s="9">
        <f t="shared" si="1"/>
        <v>10533.9465</v>
      </c>
    </row>
    <row r="8" spans="1:15" x14ac:dyDescent="0.35">
      <c r="A8" s="5" t="s">
        <v>15</v>
      </c>
      <c r="B8" s="5" t="s">
        <v>16</v>
      </c>
      <c r="C8" s="5" t="s">
        <v>30</v>
      </c>
      <c r="D8" s="13" t="s">
        <v>22</v>
      </c>
      <c r="E8" s="12">
        <v>20251127</v>
      </c>
      <c r="F8" s="7">
        <v>20251212</v>
      </c>
      <c r="G8" s="6">
        <f t="shared" si="2"/>
        <v>7</v>
      </c>
      <c r="H8" s="8">
        <v>527632</v>
      </c>
      <c r="I8" s="8" t="s">
        <v>20</v>
      </c>
      <c r="J8" s="8">
        <v>40</v>
      </c>
      <c r="K8" s="8">
        <v>65.14</v>
      </c>
      <c r="L8" s="8">
        <v>90</v>
      </c>
      <c r="M8" s="11">
        <v>5</v>
      </c>
      <c r="N8" s="11">
        <f t="shared" si="0"/>
        <v>2605.6</v>
      </c>
      <c r="O8" s="9">
        <f t="shared" si="1"/>
        <v>2735.88</v>
      </c>
    </row>
    <row r="9" spans="1:15" x14ac:dyDescent="0.35">
      <c r="A9" s="5" t="s">
        <v>15</v>
      </c>
      <c r="B9" s="5" t="s">
        <v>16</v>
      </c>
      <c r="C9" s="5" t="s">
        <v>30</v>
      </c>
      <c r="D9" s="8" t="s">
        <v>22</v>
      </c>
      <c r="E9" s="12">
        <v>20251127</v>
      </c>
      <c r="F9" s="7">
        <v>20251212</v>
      </c>
      <c r="G9" s="6">
        <f t="shared" si="2"/>
        <v>8</v>
      </c>
      <c r="H9" s="8">
        <v>592791</v>
      </c>
      <c r="I9" s="8" t="s">
        <v>26</v>
      </c>
      <c r="J9" s="8">
        <v>40</v>
      </c>
      <c r="K9" s="8">
        <v>65.14</v>
      </c>
      <c r="L9" s="8">
        <v>90</v>
      </c>
      <c r="M9" s="11">
        <v>5</v>
      </c>
      <c r="N9" s="11">
        <f t="shared" ref="N9:N13" si="3">J9*K9</f>
        <v>2605.6</v>
      </c>
      <c r="O9" s="9">
        <f t="shared" ref="O9:O13" si="4">N9+(N9*M9%)</f>
        <v>2735.88</v>
      </c>
    </row>
    <row r="10" spans="1:15" x14ac:dyDescent="0.35">
      <c r="A10" s="5" t="s">
        <v>15</v>
      </c>
      <c r="B10" s="5" t="s">
        <v>16</v>
      </c>
      <c r="C10" s="5" t="s">
        <v>30</v>
      </c>
      <c r="D10" s="8" t="s">
        <v>22</v>
      </c>
      <c r="E10" s="12">
        <v>20251127</v>
      </c>
      <c r="F10" s="7">
        <v>20251212</v>
      </c>
      <c r="G10" s="6">
        <f t="shared" si="2"/>
        <v>9</v>
      </c>
      <c r="H10" s="8">
        <v>595194</v>
      </c>
      <c r="I10" s="8" t="s">
        <v>27</v>
      </c>
      <c r="J10" s="8">
        <v>80</v>
      </c>
      <c r="K10" s="8">
        <v>65.14</v>
      </c>
      <c r="L10" s="8">
        <v>90</v>
      </c>
      <c r="M10" s="11">
        <v>5</v>
      </c>
      <c r="N10" s="11">
        <f t="shared" si="3"/>
        <v>5211.2</v>
      </c>
      <c r="O10" s="9">
        <f t="shared" si="4"/>
        <v>5471.76</v>
      </c>
    </row>
    <row r="11" spans="1:15" x14ac:dyDescent="0.35">
      <c r="A11" s="5" t="s">
        <v>15</v>
      </c>
      <c r="B11" s="5" t="s">
        <v>16</v>
      </c>
      <c r="C11" s="5" t="s">
        <v>30</v>
      </c>
      <c r="D11" s="8" t="s">
        <v>22</v>
      </c>
      <c r="E11" s="12">
        <v>20251127</v>
      </c>
      <c r="F11" s="7">
        <v>20251212</v>
      </c>
      <c r="G11" s="6">
        <f t="shared" si="2"/>
        <v>10</v>
      </c>
      <c r="H11" s="8">
        <v>656960</v>
      </c>
      <c r="I11" s="8" t="s">
        <v>28</v>
      </c>
      <c r="J11" s="8">
        <v>100</v>
      </c>
      <c r="K11" s="8">
        <v>39.81</v>
      </c>
      <c r="L11" s="8">
        <v>55</v>
      </c>
      <c r="M11" s="11">
        <v>5</v>
      </c>
      <c r="N11" s="11">
        <f t="shared" si="3"/>
        <v>3981</v>
      </c>
      <c r="O11" s="9">
        <f t="shared" si="4"/>
        <v>4180.05</v>
      </c>
    </row>
    <row r="12" spans="1:15" x14ac:dyDescent="0.35">
      <c r="A12" s="5" t="s">
        <v>15</v>
      </c>
      <c r="B12" s="5" t="s">
        <v>16</v>
      </c>
      <c r="C12" s="5" t="s">
        <v>30</v>
      </c>
      <c r="D12" s="8" t="s">
        <v>22</v>
      </c>
      <c r="E12" s="12">
        <v>20251127</v>
      </c>
      <c r="F12" s="7">
        <v>20251212</v>
      </c>
      <c r="G12" s="6">
        <f t="shared" si="2"/>
        <v>11</v>
      </c>
      <c r="H12" s="8">
        <v>72625</v>
      </c>
      <c r="I12" s="8" t="s">
        <v>29</v>
      </c>
      <c r="J12" s="8">
        <v>160</v>
      </c>
      <c r="K12" s="8">
        <v>183.12</v>
      </c>
      <c r="L12" s="8">
        <v>253</v>
      </c>
      <c r="M12" s="11">
        <v>5</v>
      </c>
      <c r="N12" s="11">
        <f t="shared" si="3"/>
        <v>29299.200000000001</v>
      </c>
      <c r="O12" s="9">
        <f t="shared" si="4"/>
        <v>30764.16</v>
      </c>
    </row>
    <row r="13" spans="1:15" x14ac:dyDescent="0.35">
      <c r="A13" s="5" t="s">
        <v>15</v>
      </c>
      <c r="B13" s="5" t="s">
        <v>16</v>
      </c>
      <c r="C13" s="5" t="s">
        <v>30</v>
      </c>
      <c r="D13" s="8" t="s">
        <v>22</v>
      </c>
      <c r="E13" s="12">
        <v>20251127</v>
      </c>
      <c r="F13" s="7">
        <v>20251212</v>
      </c>
      <c r="G13" s="6">
        <f t="shared" si="2"/>
        <v>12</v>
      </c>
      <c r="H13" s="8">
        <v>82730</v>
      </c>
      <c r="I13" s="8" t="s">
        <v>21</v>
      </c>
      <c r="J13" s="8">
        <v>200</v>
      </c>
      <c r="K13" s="8">
        <v>23.19</v>
      </c>
      <c r="L13" s="8">
        <v>36</v>
      </c>
      <c r="M13" s="11">
        <v>5</v>
      </c>
      <c r="N13" s="11">
        <f t="shared" si="3"/>
        <v>4638</v>
      </c>
      <c r="O13" s="9">
        <f t="shared" si="4"/>
        <v>4869.8999999999996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2025-12-08T17:37:34Z</dcterms:modified>
</cp:coreProperties>
</file>