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3209" documentId="8_{F01DCE22-B9A9-4A32-998A-C5C8722744A1}" xr6:coauthVersionLast="47" xr6:coauthVersionMax="47" xr10:uidLastSave="{463C7797-97AD-4B12-98F0-D4CF33B84382}"/>
  <bookViews>
    <workbookView xWindow="-110" yWindow="-110" windowWidth="19420" windowHeight="10300" xr2:uid="{0E2AE19B-13EC-493C-B8F0-274FD43EE8CC}"/>
  </bookViews>
  <sheets>
    <sheet name="Sheet1" sheetId="1" r:id="rId1"/>
  </sheets>
  <definedNames>
    <definedName name="_xlnm._FilterDatabase" localSheetId="0" hidden="1">Sheet1!$A$1:$O$1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1" l="1"/>
  <c r="G4" i="1" s="1"/>
  <c r="N3" i="1"/>
  <c r="O3" i="1" s="1"/>
  <c r="N4" i="1"/>
  <c r="O4" i="1" s="1"/>
  <c r="N2" i="1"/>
  <c r="O2" i="1" s="1"/>
</calcChain>
</file>

<file path=xl/sharedStrings.xml><?xml version="1.0" encoding="utf-8"?>
<sst xmlns="http://schemas.openxmlformats.org/spreadsheetml/2006/main" count="30" uniqueCount="22">
  <si>
    <t>source type</t>
  </si>
  <si>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</si>
  <si>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</si>
  <si>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</si>
  <si>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</si>
  <si>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</si>
  <si>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</si>
  <si>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</si>
  <si>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</si>
  <si>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</si>
  <si>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</si>
  <si>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</si>
  <si>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</si>
  <si>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</si>
  <si>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</si>
  <si>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>xlite</t>
  </si>
  <si>
    <t>Big Basket</t>
  </si>
  <si>
    <t>Moraiya</t>
  </si>
  <si>
    <t>IRM-21621617</t>
  </si>
  <si>
    <t>Eco Valley  Organic Green Tea - Sunny Lemony, Grown In Nilgiris, Zero Calories, Rich In Antioxidants, Rich In Vitamin C 42.5 g  (25 Bags x 1.7 g)</t>
  </si>
  <si>
    <t xml:space="preserve">Chefs Basket Macaroni Pasta 850 g  </t>
  </si>
  <si>
    <t xml:space="preserve">Chefs Basket Pizza &amp; Pasta Sauce 200 g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</si>
</sst>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2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4" fontId="0" fillId="0" borderId="1" xfId="0" applyNumberFormat="1" applyBorder="1" applyAlignment="1">
      <alignment horizontal="center" vertical="top"/>
    </xf>
    <xf numFmtId="164" fontId="0" fillId="0" borderId="1" xfId="0" applyNumberFormat="1" applyBorder="1" applyAlignment="1">
      <alignment horizontal="right" vertical="top"/>
    </xf>
    <xf numFmtId="4" fontId="0" fillId="0" borderId="1" xfId="0" applyNumberFormat="1" applyBorder="1" applyAlignment="1">
      <alignment horizontal="right" vertical="top"/>
    </xf>
    <xf numFmtId="0" fontId="1" fillId="0" borderId="1" xfId="0" applyFont="1" applyBorder="1"/>
    <xf numFmtId="1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0A96F-3330-4C46-8A80-670DF0C09594}">
  <dimension ref="A1:O4"/>
  <sheetViews>
    <sheetView tabSelected="1" workbookViewId="0">
      <selection activeCell="D8" sqref="D8"/>
    </sheetView>
  </sheetViews>
  <sheetFormatPr defaultColWidth="6.6328125" defaultRowHeight="14.5" x14ac:dyDescent="0.35"/>
  <cols>
    <col min="1" max="1" width="9.453125" style="8" customWidth="1"/>
    <col min="2" max="2" width="15.08984375" style="8" customWidth="1"/>
    <col min="3" max="3" width="11.453125" style="8" customWidth="1"/>
    <col min="4" max="4" width="14.453125" style="8" customWidth="1"/>
    <col min="5" max="6" width="10.08984375" style="8" bestFit="1" customWidth="1"/>
    <col min="7" max="7" width="4.36328125" style="8" bestFit="1" customWidth="1"/>
    <col min="8" max="8" width="37.453125" style="8" bestFit="1" customWidth="1"/>
    <col min="9" max="9" width="52.26953125" style="8" bestFit="1" customWidth="1"/>
    <col min="10" max="10" width="9.08984375" style="8" bestFit="1" customWidth="1"/>
    <col min="11" max="11" width="7.90625" style="8" bestFit="1" customWidth="1"/>
    <col min="12" max="12" width="6.36328125" style="8" bestFit="1" customWidth="1"/>
    <col min="13" max="13" width="8.81640625" style="8" bestFit="1" customWidth="1"/>
    <col min="14" max="14" width="10.26953125" style="8" bestFit="1" customWidth="1"/>
    <col min="15" max="15" width="10.36328125" style="8" bestFit="1" customWidth="1"/>
    <col min="16" max="16384" width="6.6328125" style="8"/>
  </cols>
  <sheetData>
    <row r="1" spans="1:15" ht="58" x14ac:dyDescent="0.35">
      <c r="A1" s="1" t="s">
        <v>0</v>
      </c>
      <c r="B1" s="2" t="s">
        <v>1</v>
      </c>
      <c r="C1" s="1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3" t="s">
        <v>12</v>
      </c>
      <c r="N1" s="4" t="s">
        <v>13</v>
      </c>
      <c r="O1" s="4" t="s">
        <v>14</v>
      </c>
    </row>
    <row r="2" spans="1:15" x14ac:dyDescent="0.35">
      <c r="A2" s="5" t="s">
        <v>15</v>
      </c>
      <c r="B2" s="5" t="s">
        <v>16</v>
      </c>
      <c r="C2" s="5" t="s">
        <v>17</v>
      </c>
      <c r="D2" s="14" t="s">
        <v>18</v>
      </c>
      <c r="E2" s="13">
        <v>20250327</v>
      </c>
      <c r="F2" s="7">
        <v>20253103</v>
      </c>
      <c r="G2" s="6">
        <v>1</v>
      </c>
      <c r="H2" s="6">
        <v>40033769</v>
      </c>
      <c r="I2" s="12" t="s">
        <v>19</v>
      </c>
      <c r="J2" s="10">
        <v>24</v>
      </c>
      <c r="K2" s="11">
        <v>152.94</v>
      </c>
      <c r="L2" s="11">
        <v>220</v>
      </c>
      <c r="M2" s="11">
        <v>5</v>
      </c>
      <c r="N2" s="11">
        <f>J2*K2</f>
        <v>3670.56</v>
      </c>
      <c r="O2" s="9">
        <f>N2+(N2*M2%)</f>
        <v>3854.0879999999997</v>
      </c>
    </row>
    <row r="3" spans="1:15" x14ac:dyDescent="0.35">
      <c r="A3" s="5" t="s">
        <v>15</v>
      </c>
      <c r="B3" s="5" t="s">
        <v>16</v>
      </c>
      <c r="C3" s="5" t="s">
        <v>17</v>
      </c>
      <c r="D3" s="14" t="s">
        <v>18</v>
      </c>
      <c r="E3" s="13">
        <v>20250327</v>
      </c>
      <c r="F3" s="7">
        <v>20253103</v>
      </c>
      <c r="G3" s="6">
        <f>G2+1</f>
        <v>2</v>
      </c>
      <c r="H3" s="6">
        <v>40327659</v>
      </c>
      <c r="I3" s="12" t="s">
        <v>20</v>
      </c>
      <c r="J3" s="10">
        <v>30</v>
      </c>
      <c r="K3" s="11">
        <v>61.09</v>
      </c>
      <c r="L3" s="11">
        <v>100</v>
      </c>
      <c r="M3" s="11">
        <v>12</v>
      </c>
      <c r="N3" s="11">
        <f t="shared" ref="N3:N4" si="0">J3*K3</f>
        <v>1832.7</v>
      </c>
      <c r="O3" s="9">
        <f t="shared" ref="O3:O4" si="1">N3+(N3*M3%)</f>
        <v>2052.6240000000003</v>
      </c>
    </row>
    <row r="4" spans="1:15" x14ac:dyDescent="0.35">
      <c r="A4" s="5" t="s">
        <v>15</v>
      </c>
      <c r="B4" s="5" t="s">
        <v>16</v>
      </c>
      <c r="C4" s="5" t="s">
        <v>17</v>
      </c>
      <c r="D4" s="14" t="s">
        <v>18</v>
      </c>
      <c r="E4" s="13">
        <v>20250327</v>
      </c>
      <c r="F4" s="7">
        <v>20253103</v>
      </c>
      <c r="G4" s="6">
        <f t="shared" ref="G4" si="2">G3+1</f>
        <v>3</v>
      </c>
      <c r="H4" s="6">
        <v>40327660</v>
      </c>
      <c r="I4" s="12" t="s">
        <v>21</v>
      </c>
      <c r="J4" s="10">
        <v>48</v>
      </c>
      <c r="K4" s="11">
        <v>39.1</v>
      </c>
      <c r="L4" s="11">
        <v>60</v>
      </c>
      <c r="M4" s="11">
        <v>12</v>
      </c>
      <c r="N4" s="11">
        <f t="shared" si="0"/>
        <v>1876.8000000000002</v>
      </c>
      <c r="O4" s="9">
        <f t="shared" si="1"/>
        <v>2102.0160000000001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2024-01-15T11:09:49Z</dcterms:created>
  <dcterms:modified xsi:type="dcterms:W3CDTF">2025-03-29T06:49:09Z</dcterms:modified>
</cp:coreProperties>
</file>