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6" documentId="11_CF3AD94DFF29CBA27BB1D720D7D015C5FB9D3A44" xr6:coauthVersionLast="47" xr6:coauthVersionMax="47" xr10:uidLastSave="{2BE2278B-D3D9-41A6-B0EB-EF0A8E76BD73}"/>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6" i="2" l="1"/>
  <c r="R26" i="2"/>
  <c r="P26" i="2"/>
  <c r="N26" i="2"/>
  <c r="L26" i="2"/>
  <c r="J26" i="2"/>
</calcChain>
</file>

<file path=xl/sharedStrings.xml><?xml version="1.0" encoding="utf-8"?>
<sst xmlns="http://schemas.openxmlformats.org/spreadsheetml/2006/main" count="75" uniqueCount="67">
  <si>
    <t>MS.INNOVATIVE RETAIL CONCEPTS PVT LTD</t>
  </si>
  <si>
    <t>D NO:7-1-10,SY NO:57,59-60,BLOCK-A,IDA,</t>
  </si>
  <si>
    <t>MINDI VILLAGE, Gajuwaka, Vizag,AP-530012</t>
  </si>
  <si>
    <t>Warehouse Address</t>
  </si>
  <si>
    <t>Delivery Address</t>
  </si>
  <si>
    <t>Visakhapatnam-DC</t>
  </si>
  <si>
    <t>GSTIN NO: 37AACCI2053A1Z6</t>
  </si>
  <si>
    <t>GSTIN NO:GST: 37AACCI2053A1Z6</t>
  </si>
  <si>
    <t>Supplier</t>
  </si>
  <si>
    <t>992530 - KARTIK AGENCIES (DEOLEO INDIA PVT LTD - viz)</t>
  </si>
  <si>
    <t>GSTIN No: 37AEWEPC3376H1Z</t>
  </si>
  <si>
    <t>PO Number:IRA31604215</t>
  </si>
  <si>
    <t>PO Date:22/Dec/2025</t>
  </si>
  <si>
    <t>PO Expiry date:01/Jan/2026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</si>
  <si>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</si>
  <si>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</si>
  <si>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</si>
  <si>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</si>
  <si>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</si>
  <si>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</si>
  <si>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</si>
  <si>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</si>
  <si>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</si>
  <si>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</si>
  <si>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</si>
  <si>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</si>
  <si>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</si>
  <si>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</si>
  <si>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</si>
  <si>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</si>
  <si>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</si>
  <si>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</si>
  <si>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State Cess%</t>
  </si>
  <si>
    <t>State Cess</t>
  </si>
  <si>
    <t>Landing Cost</t>
  </si>
  <si>
    <t>MRP</t>
  </si>
  <si>
    <t>Total Value</t>
  </si>
  <si>
    <t>28363000</t>
  </si>
  <si>
    <t xml:space="preserve">Weikfield Baking Powder 400 g Jar </t>
  </si>
  <si>
    <t>8901808000037</t>
  </si>
  <si>
    <t>18050000</t>
  </si>
  <si>
    <t xml:space="preserve">Weikfield Unsweetened Cocoa Powder 50 g Jar </t>
  </si>
  <si>
    <t>8901808000785</t>
  </si>
  <si>
    <t>21039090</t>
  </si>
  <si>
    <t xml:space="preserve">Weikfield Cheesy Creamy White Pasta Sauce Mix 30 g  </t>
  </si>
  <si>
    <t>8901808004523</t>
  </si>
  <si>
    <t>15099090</t>
  </si>
  <si>
    <t xml:space="preserve">Figaro Extra Virgin Olive Oil 250 ml Bottle </t>
  </si>
  <si>
    <t>8410125211700</t>
  </si>
  <si>
    <t xml:space="preserve">Figaro Olive Oil 100 ml Bottle </t>
  </si>
  <si>
    <t>8410125245170</t>
  </si>
  <si>
    <t>21069099</t>
  </si>
  <si>
    <t xml:space="preserve">Weikfield Orange Flavoured Jelly Crystals Mix 90 g  </t>
  </si>
  <si>
    <t>8901808000464</t>
  </si>
  <si>
    <t>Total</t>
  </si>
  <si>
    <t>(count) 6</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</si>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</sst>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5BF438CA-EB1F-4081-9952-7B3CD3172F8A}"/>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F3F96EDC-83F4-4BE7-8C7F-8C5892B3F286}"/>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B2DDF-7DF5-45F1-9586-7E0014412AE5}">
  <dimension ref="A2:W40"/>
  <sheetViews>
    <sheetView tabSelected="1" topLeftCell="A13" workbookViewId="0">
      <selection activeCell="X26" sqref="X2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66</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10</v>
      </c>
      <c r="I17" s="7"/>
      <c r="J17" s="7"/>
      <c r="K17" s="7"/>
      <c r="L17" s="7"/>
      <c r="M17" s="7"/>
      <c r="N17" s="7"/>
      <c r="O17" s="7"/>
      <c r="P17" s="6"/>
      <c r="Q17" s="6"/>
      <c r="R17" s="6"/>
      <c r="S17" s="6"/>
      <c r="T17" s="6"/>
      <c r="U17" s="6"/>
      <c r="V17" s="6"/>
      <c r="W17" s="6"/>
    </row>
    <row r="18" spans="1:23" x14ac:dyDescent="0.35">
      <c r="A18" s="6" t="s">
        <v>11</v>
      </c>
      <c r="B18" s="6"/>
      <c r="C18" s="6"/>
      <c r="D18" s="6" t="s">
        <v>12</v>
      </c>
      <c r="E18" s="6"/>
      <c r="F18" s="6"/>
      <c r="G18" s="6"/>
      <c r="H18" s="6" t="s">
        <v>13</v>
      </c>
      <c r="I18" s="6"/>
      <c r="J18" s="6"/>
      <c r="K18" s="6"/>
      <c r="L18" s="6"/>
      <c r="M18" s="6"/>
      <c r="N18" s="6"/>
      <c r="O18" s="6"/>
      <c r="P18" s="6"/>
      <c r="Q18" s="6"/>
      <c r="R18" s="6"/>
      <c r="S18" s="6"/>
      <c r="T18" s="6"/>
      <c r="U18" s="6"/>
      <c r="V18" s="6"/>
      <c r="W18" s="6"/>
    </row>
    <row r="19" spans="1:23" x14ac:dyDescent="0.35">
      <c r="A19" s="8" t="s">
        <v>14</v>
      </c>
      <c r="B19" s="8" t="s">
        <v>15</v>
      </c>
      <c r="C19" s="8" t="s">
        <v>16</v>
      </c>
      <c r="D19" s="8" t="s">
        <v>17</v>
      </c>
      <c r="E19" s="8" t="s">
        <v>18</v>
      </c>
      <c r="F19" s="8" t="s">
        <v>19</v>
      </c>
      <c r="G19" s="8" t="s">
        <v>20</v>
      </c>
      <c r="H19" s="8" t="s">
        <v>21</v>
      </c>
      <c r="I19" s="8" t="s">
        <v>22</v>
      </c>
      <c r="J19" s="8" t="s">
        <v>23</v>
      </c>
      <c r="K19" s="8" t="s">
        <v>24</v>
      </c>
      <c r="L19" s="8" t="s">
        <v>25</v>
      </c>
      <c r="M19" s="8" t="s">
        <v>26</v>
      </c>
      <c r="N19" s="8" t="s">
        <v>27</v>
      </c>
      <c r="O19" s="8" t="s">
        <v>28</v>
      </c>
      <c r="P19" s="8" t="s">
        <v>29</v>
      </c>
      <c r="Q19" s="8" t="s">
        <v>30</v>
      </c>
      <c r="R19" s="8" t="s">
        <v>31</v>
      </c>
      <c r="S19" s="8" t="s">
        <v>32</v>
      </c>
      <c r="T19" s="8" t="s">
        <v>33</v>
      </c>
      <c r="U19" s="8" t="s">
        <v>34</v>
      </c>
      <c r="V19" s="8" t="s">
        <v>35</v>
      </c>
      <c r="W19" s="8" t="s">
        <v>36</v>
      </c>
    </row>
    <row r="20" spans="1:23" x14ac:dyDescent="0.35">
      <c r="A20" s="6">
        <v>1</v>
      </c>
      <c r="B20" s="6" t="s">
        <v>37</v>
      </c>
      <c r="C20" s="6">
        <v>40053875</v>
      </c>
      <c r="D20" s="6" t="s">
        <v>38</v>
      </c>
      <c r="E20" s="6" t="s">
        <v>39</v>
      </c>
      <c r="F20" s="6">
        <v>1</v>
      </c>
      <c r="G20" s="6">
        <v>12</v>
      </c>
      <c r="H20" s="6">
        <v>62.84</v>
      </c>
      <c r="I20" s="6">
        <v>9</v>
      </c>
      <c r="J20" s="6">
        <v>67.92</v>
      </c>
      <c r="K20" s="6">
        <v>9</v>
      </c>
      <c r="L20" s="6">
        <v>67.92</v>
      </c>
      <c r="M20" s="6">
        <v>0</v>
      </c>
      <c r="N20" s="6">
        <v>0</v>
      </c>
      <c r="O20" s="6">
        <v>18</v>
      </c>
      <c r="P20" s="6">
        <v>135.84</v>
      </c>
      <c r="Q20" s="6">
        <v>0</v>
      </c>
      <c r="R20" s="6">
        <v>0</v>
      </c>
      <c r="S20" s="6">
        <v>0</v>
      </c>
      <c r="T20" s="6">
        <v>0</v>
      </c>
      <c r="U20" s="6">
        <v>74.16</v>
      </c>
      <c r="V20" s="6">
        <v>103</v>
      </c>
      <c r="W20" s="6">
        <v>889.92</v>
      </c>
    </row>
    <row r="21" spans="1:23" x14ac:dyDescent="0.35">
      <c r="A21" s="6">
        <v>2</v>
      </c>
      <c r="B21" s="6" t="s">
        <v>40</v>
      </c>
      <c r="C21" s="6">
        <v>100005747</v>
      </c>
      <c r="D21" s="6" t="s">
        <v>41</v>
      </c>
      <c r="E21" s="6" t="s">
        <v>42</v>
      </c>
      <c r="F21" s="6">
        <v>1</v>
      </c>
      <c r="G21" s="6">
        <v>32</v>
      </c>
      <c r="H21" s="6">
        <v>90.52</v>
      </c>
      <c r="I21" s="6">
        <v>2.5</v>
      </c>
      <c r="J21" s="6">
        <v>72.319999999999993</v>
      </c>
      <c r="K21" s="6">
        <v>2.5</v>
      </c>
      <c r="L21" s="6">
        <v>72.319999999999993</v>
      </c>
      <c r="M21" s="6">
        <v>0</v>
      </c>
      <c r="N21" s="6">
        <v>0</v>
      </c>
      <c r="O21" s="6">
        <v>5</v>
      </c>
      <c r="P21" s="6">
        <v>144.63999999999999</v>
      </c>
      <c r="Q21" s="6">
        <v>0</v>
      </c>
      <c r="R21" s="6">
        <v>0</v>
      </c>
      <c r="S21" s="6">
        <v>0</v>
      </c>
      <c r="T21" s="6">
        <v>0</v>
      </c>
      <c r="U21" s="6">
        <v>95.04</v>
      </c>
      <c r="V21" s="6">
        <v>110</v>
      </c>
      <c r="W21" s="6">
        <v>3041.28</v>
      </c>
    </row>
    <row r="22" spans="1:23" x14ac:dyDescent="0.35">
      <c r="A22" s="6">
        <v>3</v>
      </c>
      <c r="B22" s="6" t="s">
        <v>43</v>
      </c>
      <c r="C22" s="6">
        <v>30005492</v>
      </c>
      <c r="D22" s="6" t="s">
        <v>44</v>
      </c>
      <c r="E22" s="6" t="s">
        <v>45</v>
      </c>
      <c r="F22" s="6">
        <v>1</v>
      </c>
      <c r="G22" s="6">
        <v>11</v>
      </c>
      <c r="H22" s="6">
        <v>24</v>
      </c>
      <c r="I22" s="6">
        <v>2.5</v>
      </c>
      <c r="J22" s="6">
        <v>6.6</v>
      </c>
      <c r="K22" s="6">
        <v>2.5</v>
      </c>
      <c r="L22" s="6">
        <v>6.6</v>
      </c>
      <c r="M22" s="6">
        <v>0</v>
      </c>
      <c r="N22" s="6">
        <v>0</v>
      </c>
      <c r="O22" s="6">
        <v>5</v>
      </c>
      <c r="P22" s="6">
        <v>13.2</v>
      </c>
      <c r="Q22" s="6">
        <v>0</v>
      </c>
      <c r="R22" s="6">
        <v>0</v>
      </c>
      <c r="S22" s="6">
        <v>0</v>
      </c>
      <c r="T22" s="6">
        <v>0</v>
      </c>
      <c r="U22" s="6">
        <v>25.2</v>
      </c>
      <c r="V22" s="6">
        <v>35</v>
      </c>
      <c r="W22" s="6">
        <v>277.2</v>
      </c>
    </row>
    <row r="23" spans="1:23" x14ac:dyDescent="0.35">
      <c r="A23" s="6">
        <v>4</v>
      </c>
      <c r="B23" s="6" t="s">
        <v>46</v>
      </c>
      <c r="C23" s="6">
        <v>40011512</v>
      </c>
      <c r="D23" s="6" t="s">
        <v>47</v>
      </c>
      <c r="E23" s="6" t="s">
        <v>48</v>
      </c>
      <c r="F23" s="6">
        <v>6</v>
      </c>
      <c r="G23" s="6">
        <v>6</v>
      </c>
      <c r="H23" s="6">
        <v>311.67</v>
      </c>
      <c r="I23" s="6">
        <v>2.5</v>
      </c>
      <c r="J23" s="6">
        <v>46.74</v>
      </c>
      <c r="K23" s="6">
        <v>2.5</v>
      </c>
      <c r="L23" s="6">
        <v>46.74</v>
      </c>
      <c r="M23" s="6">
        <v>0</v>
      </c>
      <c r="N23" s="6">
        <v>0</v>
      </c>
      <c r="O23" s="6">
        <v>5</v>
      </c>
      <c r="P23" s="6">
        <v>93.48</v>
      </c>
      <c r="Q23" s="6">
        <v>0</v>
      </c>
      <c r="R23" s="6">
        <v>0</v>
      </c>
      <c r="S23" s="6">
        <v>0</v>
      </c>
      <c r="T23" s="6">
        <v>0</v>
      </c>
      <c r="U23" s="6">
        <v>327.25</v>
      </c>
      <c r="V23" s="6">
        <v>599</v>
      </c>
      <c r="W23" s="6">
        <v>1963.5</v>
      </c>
    </row>
    <row r="24" spans="1:23" x14ac:dyDescent="0.35">
      <c r="A24" s="6">
        <v>5</v>
      </c>
      <c r="B24" s="6" t="s">
        <v>46</v>
      </c>
      <c r="C24" s="6">
        <v>40011516</v>
      </c>
      <c r="D24" s="6" t="s">
        <v>49</v>
      </c>
      <c r="E24" s="6" t="s">
        <v>50</v>
      </c>
      <c r="F24" s="6">
        <v>6</v>
      </c>
      <c r="G24" s="6">
        <v>18</v>
      </c>
      <c r="H24" s="6">
        <v>171.41</v>
      </c>
      <c r="I24" s="6">
        <v>2.5</v>
      </c>
      <c r="J24" s="6">
        <v>77.22</v>
      </c>
      <c r="K24" s="6">
        <v>2.5</v>
      </c>
      <c r="L24" s="6">
        <v>77.22</v>
      </c>
      <c r="M24" s="6">
        <v>0</v>
      </c>
      <c r="N24" s="6">
        <v>0</v>
      </c>
      <c r="O24" s="6">
        <v>5</v>
      </c>
      <c r="P24" s="6">
        <v>154.44</v>
      </c>
      <c r="Q24" s="6">
        <v>0</v>
      </c>
      <c r="R24" s="6">
        <v>0</v>
      </c>
      <c r="S24" s="6">
        <v>0</v>
      </c>
      <c r="T24" s="6">
        <v>0</v>
      </c>
      <c r="U24" s="6">
        <v>179.99</v>
      </c>
      <c r="V24" s="6">
        <v>225</v>
      </c>
      <c r="W24" s="6">
        <v>3239.82</v>
      </c>
    </row>
    <row r="25" spans="1:23" x14ac:dyDescent="0.35">
      <c r="A25" s="6">
        <v>6</v>
      </c>
      <c r="B25" s="6" t="s">
        <v>51</v>
      </c>
      <c r="C25" s="6">
        <v>100005758</v>
      </c>
      <c r="D25" s="6" t="s">
        <v>52</v>
      </c>
      <c r="E25" s="6" t="s">
        <v>53</v>
      </c>
      <c r="F25" s="6">
        <v>1</v>
      </c>
      <c r="G25" s="6">
        <v>4</v>
      </c>
      <c r="H25" s="6">
        <v>41.14</v>
      </c>
      <c r="I25" s="6">
        <v>2.5</v>
      </c>
      <c r="J25" s="6">
        <v>4.12</v>
      </c>
      <c r="K25" s="6">
        <v>2.5</v>
      </c>
      <c r="L25" s="6">
        <v>4.12</v>
      </c>
      <c r="M25" s="6">
        <v>0</v>
      </c>
      <c r="N25" s="6">
        <v>0</v>
      </c>
      <c r="O25" s="6">
        <v>5</v>
      </c>
      <c r="P25" s="6">
        <v>8.24</v>
      </c>
      <c r="Q25" s="6">
        <v>0</v>
      </c>
      <c r="R25" s="6">
        <v>0</v>
      </c>
      <c r="S25" s="6">
        <v>0</v>
      </c>
      <c r="T25" s="6">
        <v>0</v>
      </c>
      <c r="U25" s="6">
        <v>43.2</v>
      </c>
      <c r="V25" s="6">
        <v>60</v>
      </c>
      <c r="W25" s="6">
        <v>172.8</v>
      </c>
    </row>
    <row r="26" spans="1:23" x14ac:dyDescent="0.35">
      <c r="A26" s="9"/>
      <c r="B26" s="9"/>
      <c r="C26" s="9"/>
      <c r="D26" s="9" t="s">
        <v>54</v>
      </c>
      <c r="E26" s="9" t="s">
        <v>55</v>
      </c>
      <c r="F26" s="9"/>
      <c r="G26" s="9"/>
      <c r="H26" s="9"/>
      <c r="I26" s="9"/>
      <c r="J26" s="9">
        <f>SUM(J20:J25)</f>
        <v>274.92</v>
      </c>
      <c r="K26" s="9"/>
      <c r="L26" s="9">
        <f>SUM(L20:L25)</f>
        <v>274.92</v>
      </c>
      <c r="M26" s="9"/>
      <c r="N26" s="9">
        <f>SUM(N20:N25)</f>
        <v>0</v>
      </c>
      <c r="O26" s="9"/>
      <c r="P26" s="9">
        <f>SUM(P20:P25)</f>
        <v>549.84</v>
      </c>
      <c r="Q26" s="9"/>
      <c r="R26" s="9">
        <f>SUM(R20:R25)</f>
        <v>0</v>
      </c>
      <c r="S26" s="9"/>
      <c r="T26" s="9"/>
      <c r="U26" s="9"/>
      <c r="V26" s="9"/>
      <c r="W26" s="9">
        <f>SUM(W20:W25)</f>
        <v>9584.52</v>
      </c>
    </row>
    <row r="28" spans="1:23" x14ac:dyDescent="0.35">
      <c r="A28" t="s">
        <v>56</v>
      </c>
    </row>
    <row r="30" spans="1:23" x14ac:dyDescent="0.35">
      <c r="A30" t="s">
        <v>57</v>
      </c>
    </row>
    <row r="33" spans="1:1" x14ac:dyDescent="0.35">
      <c r="A33" t="s">
        <v>58</v>
      </c>
    </row>
    <row r="34" spans="1:1" x14ac:dyDescent="0.35">
      <c r="A34" t="s">
        <v>59</v>
      </c>
    </row>
    <row r="35" spans="1:1" x14ac:dyDescent="0.35">
      <c r="A35" t="s">
        <v>60</v>
      </c>
    </row>
    <row r="36" spans="1:1" x14ac:dyDescent="0.35">
      <c r="A36" t="s">
        <v>61</v>
      </c>
    </row>
    <row r="37" spans="1:1" x14ac:dyDescent="0.35">
      <c r="A37" t="s">
        <v>62</v>
      </c>
    </row>
    <row r="38" spans="1:1" x14ac:dyDescent="0.35">
      <c r="A38" t="s">
        <v>63</v>
      </c>
    </row>
    <row r="39" spans="1:1" x14ac:dyDescent="0.35">
      <c r="A39" t="s">
        <v>64</v>
      </c>
    </row>
    <row r="40" spans="1:1" x14ac:dyDescent="0.35">
      <c r="A40" t="s">
        <v>65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2025-12-22T00:52:26Z</dcterms:created>
  <dcterms:modified xsi:type="dcterms:W3CDTF">2025-12-22T04:25:03Z</dcterms:modified>
</cp:coreProperties>
</file>