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ownloads/"/>
    </mc:Choice>
  </mc:AlternateContent>
  <xr:revisionPtr revIDLastSave="44" documentId="14_{34ABF252-E747-48E5-B133-1F5771885DE3}" xr6:coauthVersionLast="47" xr6:coauthVersionMax="47" xr10:uidLastSave="{329F3AD3-FCA7-4B76-BACD-1A00227680A0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N3" i="1"/>
  <c r="O3" i="1"/>
  <c r="N4" i="1"/>
  <c r="O4" i="1"/>
  <c r="N5" i="1"/>
  <c r="O5" i="1"/>
  <c r="N6" i="1"/>
  <c r="O6" i="1"/>
  <c r="N7" i="1"/>
  <c r="O7" i="1"/>
  <c r="N8" i="1"/>
  <c r="O8" i="1"/>
  <c r="N9" i="1"/>
  <c r="O9" i="1"/>
  <c r="N10" i="1"/>
  <c r="O10" i="1"/>
  <c r="N11" i="1"/>
  <c r="O11" i="1"/>
  <c r="N12" i="1"/>
  <c r="O12" i="1"/>
  <c r="N2" i="1"/>
  <c r="O2" i="1" s="1"/>
  <c r="G3" i="1"/>
  <c r="G4" i="1" s="1"/>
  <c r="G5" i="1" s="1"/>
  <c r="G6" i="1" s="1"/>
  <c r="G7" i="1" s="1"/>
  <c r="G8" i="1" s="1"/>
</calcChain>
</file>

<file path=xl/sharedStrings.xml><?xml version="1.0" encoding="utf-8"?>
<sst xmlns="http://schemas.openxmlformats.org/spreadsheetml/2006/main" count="92" uniqueCount="48">
  <si>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</si>
  <si>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</si>
  <si>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</si>
  <si>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</si>
  <si>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</si>
  <si>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</si>
  <si>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</si>
  <si>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</si>
  <si>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</si>
  <si>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</si>
  <si>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</si>
  <si>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</si>
  <si>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</si>
  <si>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</si>
  <si>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</si>
  <si>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</si>
  <si>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1529</t>
  </si>
  <si>
    <t>2165</t>
  </si>
  <si>
    <t>2166</t>
  </si>
  <si>
    <t>3484</t>
  </si>
  <si>
    <t>72625</t>
  </si>
  <si>
    <t>82730</t>
  </si>
  <si>
    <t>Weikfield Doubl
e Action Baking
 Powder 100.0 g
Colour: 
Size: size
Brand:Default</t>
  </si>
  <si>
    <t>Weikfield Custa
rd Powder Vanil
la Flavour Rich
 And Creamy Con
tains No Egg 10
0.0 g
Colour: 
Size: size
Brand:Default</t>
  </si>
  <si>
    <t>Weikfield Corn 
Starch Amazingl
y Versatile Glu
ten Free 100.0 
g
Colour: 
Size: size
Brand:Default</t>
  </si>
  <si>
    <t>Weikfield Corns
tarch Amazingly
 Versatile Glut
en Free 500.0 g
Colour: 
Size: size
Brand:Default</t>
  </si>
  <si>
    <t>Weikfield Cocoa
 Powder Jar 150
.0 g
Colour: 
Size: size
Brand:Default</t>
  </si>
  <si>
    <t>Weikfield-Bakin
g Soda Jar 100.
0 g
Colour: 
Size: size
Brand:Default</t>
  </si>
  <si>
    <t>300</t>
  </si>
  <si>
    <t>100</t>
  </si>
  <si>
    <t>600</t>
  </si>
  <si>
    <t>Swiggy</t>
  </si>
  <si>
    <t>GGNPO273834</t>
  </si>
  <si>
    <t>459188</t>
  </si>
  <si>
    <t>546023</t>
  </si>
  <si>
    <t>585934</t>
  </si>
  <si>
    <t>935622</t>
  </si>
  <si>
    <t>96312</t>
  </si>
  <si>
    <t>Weikfield Chef'
s Basket Durum 
Wheat Elbow Dom
estic Pasta 500
.0 g
Colour: 
Size: size
Brand:</t>
  </si>
  <si>
    <t>Weikfield Faloo
da Mix 600.0 g
Colour: 
Size: size
Brand:</t>
  </si>
  <si>
    <t>Weikfield Custa
rd Powder, Mang
o Flavour 75g 7
5.0 g
Colour: 
Size: size
Brand:</t>
  </si>
  <si>
    <t>Weikfield Chef'
s Basket Instan
t Macaroni Past
a 850.0 g
Colour: 
Size: size
Brand:</t>
  </si>
  <si>
    <t>Weikfield Jelly
 Crystals Straw
berry Flavour 9
0.0 g
Colour: 
Size: size
Brand:</t>
  </si>
  <si>
    <t>165</t>
  </si>
  <si>
    <t>13</t>
  </si>
  <si>
    <t>160</t>
  </si>
  <si>
    <t>178</t>
  </si>
  <si>
    <t>Gurgaon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</si>
</sst>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1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2"/>
  <sheetViews>
    <sheetView tabSelected="1" topLeftCell="D1" workbookViewId="0">
      <selection activeCell="I6" sqref="I6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23.453125" style="8" bestFit="1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8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10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31</v>
      </c>
      <c r="C2" s="5" t="s">
        <v>47</v>
      </c>
      <c r="D2" s="13" t="s">
        <v>32</v>
      </c>
      <c r="E2" s="12">
        <v>20251127</v>
      </c>
      <c r="F2" s="7">
        <v>20251220</v>
      </c>
      <c r="G2" s="6">
        <v>1</v>
      </c>
      <c r="H2" s="6" t="s">
        <v>16</v>
      </c>
      <c r="I2" s="14" t="s">
        <v>22</v>
      </c>
      <c r="J2" s="10" t="s">
        <v>28</v>
      </c>
      <c r="K2" s="11">
        <v>27.504760000000001</v>
      </c>
      <c r="L2" s="11">
        <v>38</v>
      </c>
      <c r="M2" s="11">
        <v>5</v>
      </c>
      <c r="N2" s="11">
        <f>J2*K2</f>
        <v>8251.4279999999999</v>
      </c>
      <c r="O2" s="9">
        <f>N2+(N2*M2%)</f>
        <v>8663.9994000000006</v>
      </c>
    </row>
    <row r="3" spans="1:15" x14ac:dyDescent="0.35">
      <c r="A3" s="5" t="s">
        <v>15</v>
      </c>
      <c r="B3" s="5" t="s">
        <v>31</v>
      </c>
      <c r="C3" s="5" t="s">
        <v>47</v>
      </c>
      <c r="D3" s="13" t="s">
        <v>32</v>
      </c>
      <c r="E3" s="12">
        <v>20251127</v>
      </c>
      <c r="F3" s="7">
        <v>20251220</v>
      </c>
      <c r="G3" s="6">
        <f>G2+1</f>
        <v>2</v>
      </c>
      <c r="H3" s="6" t="s">
        <v>17</v>
      </c>
      <c r="I3" s="14" t="s">
        <v>23</v>
      </c>
      <c r="J3" s="10" t="s">
        <v>29</v>
      </c>
      <c r="K3" s="11">
        <v>32.571429999999999</v>
      </c>
      <c r="L3" s="11">
        <v>45</v>
      </c>
      <c r="M3" s="11">
        <v>5</v>
      </c>
      <c r="N3" s="11">
        <f t="shared" ref="N3:N12" si="0">J3*K3</f>
        <v>3257.143</v>
      </c>
      <c r="O3" s="9">
        <f t="shared" ref="O3:O12" si="1">N3+(N3*M3%)</f>
        <v>3420.0001499999998</v>
      </c>
    </row>
    <row r="4" spans="1:15" x14ac:dyDescent="0.35">
      <c r="A4" s="5" t="s">
        <v>15</v>
      </c>
      <c r="B4" s="5" t="s">
        <v>31</v>
      </c>
      <c r="C4" s="5" t="s">
        <v>47</v>
      </c>
      <c r="D4" s="13" t="s">
        <v>32</v>
      </c>
      <c r="E4" s="12">
        <v>20251127</v>
      </c>
      <c r="F4" s="7">
        <v>20251220</v>
      </c>
      <c r="G4" s="6">
        <f t="shared" ref="G4:G12" si="2">G3+1</f>
        <v>3</v>
      </c>
      <c r="H4" s="6" t="s">
        <v>18</v>
      </c>
      <c r="I4" s="14" t="s">
        <v>24</v>
      </c>
      <c r="J4" s="10" t="s">
        <v>30</v>
      </c>
      <c r="K4" s="11">
        <v>23.88571</v>
      </c>
      <c r="L4" s="11">
        <v>33</v>
      </c>
      <c r="M4" s="11">
        <v>5</v>
      </c>
      <c r="N4" s="11">
        <f t="shared" si="0"/>
        <v>14331.425999999999</v>
      </c>
      <c r="O4" s="9">
        <f t="shared" si="1"/>
        <v>15047.997299999999</v>
      </c>
    </row>
    <row r="5" spans="1:15" x14ac:dyDescent="0.35">
      <c r="A5" s="5" t="s">
        <v>15</v>
      </c>
      <c r="B5" s="5" t="s">
        <v>31</v>
      </c>
      <c r="C5" s="5" t="s">
        <v>47</v>
      </c>
      <c r="D5" s="13" t="s">
        <v>32</v>
      </c>
      <c r="E5" s="12">
        <v>20251127</v>
      </c>
      <c r="F5" s="7">
        <v>20251220</v>
      </c>
      <c r="G5" s="6">
        <f t="shared" si="2"/>
        <v>4</v>
      </c>
      <c r="H5" s="6" t="s">
        <v>19</v>
      </c>
      <c r="I5" s="14" t="s">
        <v>25</v>
      </c>
      <c r="J5" s="10" t="s">
        <v>29</v>
      </c>
      <c r="K5" s="11">
        <v>64.419049999999999</v>
      </c>
      <c r="L5" s="11">
        <v>89</v>
      </c>
      <c r="M5" s="11">
        <v>5</v>
      </c>
      <c r="N5" s="11">
        <f t="shared" si="0"/>
        <v>6441.9049999999997</v>
      </c>
      <c r="O5" s="9">
        <f t="shared" si="1"/>
        <v>6764.0002500000001</v>
      </c>
    </row>
    <row r="6" spans="1:15" x14ac:dyDescent="0.35">
      <c r="A6" s="5" t="s">
        <v>15</v>
      </c>
      <c r="B6" s="5" t="s">
        <v>31</v>
      </c>
      <c r="C6" s="5" t="s">
        <v>47</v>
      </c>
      <c r="D6" s="13" t="s">
        <v>32</v>
      </c>
      <c r="E6" s="12">
        <v>20251127</v>
      </c>
      <c r="F6" s="7">
        <v>20251220</v>
      </c>
      <c r="G6" s="6">
        <f t="shared" si="2"/>
        <v>5</v>
      </c>
      <c r="H6" s="6" t="s">
        <v>33</v>
      </c>
      <c r="I6" s="14" t="s">
        <v>38</v>
      </c>
      <c r="J6" s="10" t="s">
        <v>43</v>
      </c>
      <c r="K6" s="11">
        <v>130.28570999999999</v>
      </c>
      <c r="L6" s="11">
        <v>180</v>
      </c>
      <c r="M6" s="11">
        <v>5</v>
      </c>
      <c r="N6" s="11">
        <f t="shared" si="0"/>
        <v>21497.14215</v>
      </c>
      <c r="O6" s="9">
        <f t="shared" si="1"/>
        <v>22571.9992575</v>
      </c>
    </row>
    <row r="7" spans="1:15" x14ac:dyDescent="0.35">
      <c r="A7" s="5" t="s">
        <v>15</v>
      </c>
      <c r="B7" s="5" t="s">
        <v>31</v>
      </c>
      <c r="C7" s="5" t="s">
        <v>47</v>
      </c>
      <c r="D7" s="13" t="s">
        <v>32</v>
      </c>
      <c r="E7" s="12">
        <v>20251127</v>
      </c>
      <c r="F7" s="7">
        <v>20251220</v>
      </c>
      <c r="G7" s="6">
        <f t="shared" si="2"/>
        <v>6</v>
      </c>
      <c r="H7" s="6" t="s">
        <v>34</v>
      </c>
      <c r="I7" s="14" t="s">
        <v>39</v>
      </c>
      <c r="J7" s="10" t="s">
        <v>44</v>
      </c>
      <c r="K7" s="11">
        <v>195.42857000000001</v>
      </c>
      <c r="L7" s="11">
        <v>270</v>
      </c>
      <c r="M7" s="11">
        <v>5</v>
      </c>
      <c r="N7" s="11">
        <f t="shared" si="0"/>
        <v>2540.57141</v>
      </c>
      <c r="O7" s="9">
        <f t="shared" si="1"/>
        <v>2667.5999805000001</v>
      </c>
    </row>
    <row r="8" spans="1:15" x14ac:dyDescent="0.35">
      <c r="A8" s="5" t="s">
        <v>15</v>
      </c>
      <c r="B8" s="5" t="s">
        <v>31</v>
      </c>
      <c r="C8" s="5" t="s">
        <v>47</v>
      </c>
      <c r="D8" s="13" t="s">
        <v>32</v>
      </c>
      <c r="E8" s="12">
        <v>20251127</v>
      </c>
      <c r="F8" s="7">
        <v>20251220</v>
      </c>
      <c r="G8" s="6">
        <f t="shared" si="2"/>
        <v>7</v>
      </c>
      <c r="H8" s="8" t="s">
        <v>35</v>
      </c>
      <c r="I8" s="8" t="s">
        <v>40</v>
      </c>
      <c r="J8" s="8" t="s">
        <v>29</v>
      </c>
      <c r="K8" s="8">
        <v>39.809519999999999</v>
      </c>
      <c r="L8" s="8">
        <v>55</v>
      </c>
      <c r="M8" s="8">
        <v>5</v>
      </c>
      <c r="N8" s="11">
        <f t="shared" si="0"/>
        <v>3980.9519999999998</v>
      </c>
      <c r="O8" s="9">
        <f t="shared" si="1"/>
        <v>4179.9996000000001</v>
      </c>
    </row>
    <row r="9" spans="1:15" x14ac:dyDescent="0.35">
      <c r="A9" s="5" t="s">
        <v>15</v>
      </c>
      <c r="B9" s="5" t="s">
        <v>31</v>
      </c>
      <c r="C9" s="5" t="s">
        <v>47</v>
      </c>
      <c r="D9" s="13" t="s">
        <v>32</v>
      </c>
      <c r="E9" s="12">
        <v>20251127</v>
      </c>
      <c r="F9" s="7">
        <v>20251220</v>
      </c>
      <c r="G9" s="6">
        <f t="shared" si="2"/>
        <v>8</v>
      </c>
      <c r="H9" s="8" t="s">
        <v>20</v>
      </c>
      <c r="I9" s="8" t="s">
        <v>26</v>
      </c>
      <c r="J9" s="8" t="s">
        <v>45</v>
      </c>
      <c r="K9" s="8">
        <v>183.12380999999999</v>
      </c>
      <c r="L9" s="8">
        <v>253</v>
      </c>
      <c r="M9" s="8">
        <v>5</v>
      </c>
      <c r="N9" s="11">
        <f t="shared" si="0"/>
        <v>29299.809600000001</v>
      </c>
      <c r="O9" s="9">
        <f t="shared" si="1"/>
        <v>30764.800080000001</v>
      </c>
    </row>
    <row r="10" spans="1:15" x14ac:dyDescent="0.35">
      <c r="A10" s="5" t="s">
        <v>15</v>
      </c>
      <c r="B10" s="5" t="s">
        <v>31</v>
      </c>
      <c r="C10" s="5" t="s">
        <v>47</v>
      </c>
      <c r="D10" s="13" t="s">
        <v>32</v>
      </c>
      <c r="E10" s="12">
        <v>20251127</v>
      </c>
      <c r="F10" s="7">
        <v>20251220</v>
      </c>
      <c r="G10" s="6">
        <f t="shared" si="2"/>
        <v>9</v>
      </c>
      <c r="H10" s="8" t="s">
        <v>21</v>
      </c>
      <c r="I10" s="8" t="s">
        <v>27</v>
      </c>
      <c r="J10" s="8" t="s">
        <v>28</v>
      </c>
      <c r="K10" s="8">
        <v>23.186440000000001</v>
      </c>
      <c r="L10" s="8">
        <v>36</v>
      </c>
      <c r="M10" s="8">
        <v>18</v>
      </c>
      <c r="N10" s="11">
        <f t="shared" si="0"/>
        <v>6955.9320000000007</v>
      </c>
      <c r="O10" s="9">
        <f t="shared" si="1"/>
        <v>8207.9997600000006</v>
      </c>
    </row>
    <row r="11" spans="1:15" x14ac:dyDescent="0.35">
      <c r="A11" s="5" t="s">
        <v>15</v>
      </c>
      <c r="B11" s="5" t="s">
        <v>31</v>
      </c>
      <c r="C11" s="5" t="s">
        <v>47</v>
      </c>
      <c r="D11" s="13" t="s">
        <v>32</v>
      </c>
      <c r="E11" s="12">
        <v>20251127</v>
      </c>
      <c r="F11" s="7">
        <v>20251220</v>
      </c>
      <c r="G11" s="6">
        <f t="shared" si="2"/>
        <v>10</v>
      </c>
      <c r="H11" s="8" t="s">
        <v>36</v>
      </c>
      <c r="I11" s="8" t="s">
        <v>41</v>
      </c>
      <c r="J11" s="8" t="s">
        <v>46</v>
      </c>
      <c r="K11" s="8">
        <v>81.066670000000002</v>
      </c>
      <c r="L11" s="8">
        <v>112</v>
      </c>
      <c r="M11" s="8">
        <v>5</v>
      </c>
      <c r="N11" s="11">
        <f t="shared" si="0"/>
        <v>14429.867260000001</v>
      </c>
      <c r="O11" s="9">
        <f t="shared" si="1"/>
        <v>15151.360623</v>
      </c>
    </row>
    <row r="12" spans="1:15" x14ac:dyDescent="0.35">
      <c r="A12" s="5" t="s">
        <v>15</v>
      </c>
      <c r="B12" s="5" t="s">
        <v>31</v>
      </c>
      <c r="C12" s="5" t="s">
        <v>47</v>
      </c>
      <c r="D12" s="13" t="s">
        <v>32</v>
      </c>
      <c r="E12" s="12">
        <v>20251127</v>
      </c>
      <c r="F12" s="7">
        <v>20251220</v>
      </c>
      <c r="G12" s="6">
        <f t="shared" si="2"/>
        <v>11</v>
      </c>
      <c r="H12" s="8" t="s">
        <v>37</v>
      </c>
      <c r="I12" s="8" t="s">
        <v>42</v>
      </c>
      <c r="J12" s="8" t="s">
        <v>29</v>
      </c>
      <c r="K12" s="8">
        <v>43.428570000000001</v>
      </c>
      <c r="L12" s="8">
        <v>60</v>
      </c>
      <c r="M12" s="8">
        <v>5</v>
      </c>
      <c r="N12" s="11">
        <f t="shared" si="0"/>
        <v>4342.857</v>
      </c>
      <c r="O12" s="9">
        <f t="shared" si="1"/>
        <v>4559.9998500000002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Amol Rathod</cp:lastModifiedBy>
  <dcterms:created xsi:type="dcterms:W3CDTF">2024-01-15T11:09:49Z</dcterms:created>
  <dcterms:modified xsi:type="dcterms:W3CDTF">2025-12-08T17:30:19Z</dcterms:modified>
</cp:coreProperties>
</file>