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502" documentId="8_{F01DCE22-B9A9-4A32-998A-C5C8722744A1}" xr6:coauthVersionLast="47" xr6:coauthVersionMax="47" xr10:uidLastSave="{EF05BC0A-157C-4FC8-AAA6-C221C32A735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N3" i="1"/>
  <c r="N4" i="1"/>
  <c r="N5" i="1"/>
  <c r="N6" i="1"/>
  <c r="N7" i="1"/>
  <c r="N8" i="1"/>
  <c r="N9" i="1"/>
  <c r="N10" i="1"/>
  <c r="N11" i="1"/>
  <c r="N12" i="1"/>
  <c r="N13" i="1"/>
  <c r="N2" i="1" l="1"/>
  <c r="O2" i="1" s="1"/>
</calcChain>
</file>

<file path=xl/sharedStrings.xml><?xml version="1.0" encoding="utf-8"?>
<sst xmlns="http://schemas.openxmlformats.org/spreadsheetml/2006/main" count="75" uniqueCount="31">
  <si>
    <t>source type</t>
  </si>
  <si>
    <t>leap_chain_code</t>
  </si>
  <si>
    <t>BTL Customer Keyword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</si>
  <si>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</si>
  <si>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</si>
  <si>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</si>
  <si>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</si>
  <si>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</si>
  <si>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</si>
  <si>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</si>
  <si>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</si>
  <si>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</si>
  <si>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</si>
  <si>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</si>
  <si>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</si>
  <si>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</si>
  <si>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 xml:space="preserve"> No</t>
  </si>
  <si>
    <t>ETP02556</t>
  </si>
  <si>
    <t>Weikfield Doubl
e Action Baking
 Powder 100.0 g
Colour: 
Size: size
Brand:Default</t>
  </si>
  <si>
    <t>Weikfield Custa
rd Powder Vanil
la Flavour Rich
 And Creamy Con
tains No Egg 10
0.0 g
Colour: 
Size: size
Brand:Default</t>
  </si>
  <si>
    <t>Weikfield Corn 
Starch Amazingl
y Versatile Glu
ten Free 100.0 
g
Colour: 
Size: size
Brand:Default</t>
  </si>
  <si>
    <t>Weikfield Corns
tarch Amazingly
 Versatile Glut
en Free 500.0 g
Colour: 
Size: size
Brand:Default</t>
  </si>
  <si>
    <t>Weikfield Chef'
s Basket Durum 
Wheat Elbow Dom
estic Pasta 500
.0 g
Colour: 
Size: size
Brand:</t>
  </si>
  <si>
    <t>Weikfield Straw
berry Falooda M
ix 200.0 g
Colour: 
Size: size
Brand:</t>
  </si>
  <si>
    <t>Weikfield Custa
rd Powder Vanil
la Flavour Rich
 And Creamy Con
tains No Egg 20
0.0 g
Colour: 
Size: size
Brand:Default</t>
  </si>
  <si>
    <t>Weikfield Cocoa
 Powder Jar 150
.0 g
Colour: 
Size: size
Brand:Default</t>
  </si>
  <si>
    <t>Weikfield Chef'
s Basket Durum 
Wheat Penne Dom
estic Pasta 500
.0 g
Colour: 
Size: size
Brand:</t>
  </si>
  <si>
    <t>Weikfield Ready
 To Custard 200
.0 ml
Colour: 
Size: size
Brand:</t>
  </si>
  <si>
    <t>Weikfield-Bakin
g Soda Jar 100.
0 g
Colour: 
Size: size
Brand:Default</t>
  </si>
  <si>
    <t>Weikfield Jelly
 Crystals Straw
berry Flavour 9
0.0 g
Colour: 
Size: size
Brand: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</si>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</sst>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" fontId="0" fillId="0" borderId="1" xfId="1" applyNumberFormat="1" applyFont="1" applyBorder="1" applyAlignment="1">
      <alignment horizontal="right" vertical="top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3"/>
  <sheetViews>
    <sheetView tabSelected="1" workbookViewId="0">
      <selection activeCell="C2" sqref="C2:C13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16</v>
      </c>
      <c r="E1" s="3" t="s">
        <v>3</v>
      </c>
      <c r="F1" s="3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3" t="s">
        <v>11</v>
      </c>
      <c r="N1" s="4" t="s">
        <v>12</v>
      </c>
      <c r="O1" s="4" t="s">
        <v>13</v>
      </c>
    </row>
    <row r="2" spans="1:15" x14ac:dyDescent="0.35">
      <c r="A2" s="5" t="s">
        <v>14</v>
      </c>
      <c r="B2" s="5" t="s">
        <v>15</v>
      </c>
      <c r="C2" t="s">
        <v>30</v>
      </c>
      <c r="D2" s="13" t="s">
        <v>17</v>
      </c>
      <c r="E2" s="12">
        <v>20250910</v>
      </c>
      <c r="F2" s="7">
        <v>20250927</v>
      </c>
      <c r="G2" s="6">
        <v>1</v>
      </c>
      <c r="H2" s="15">
        <v>1529</v>
      </c>
      <c r="I2" s="11" t="s">
        <v>18</v>
      </c>
      <c r="J2" s="17">
        <v>400</v>
      </c>
      <c r="K2" s="10">
        <v>24.428570000000001</v>
      </c>
      <c r="L2" s="10">
        <v>36</v>
      </c>
      <c r="M2" s="14">
        <v>12</v>
      </c>
      <c r="N2" s="10">
        <f>J2*K2</f>
        <v>9771.4279999999999</v>
      </c>
      <c r="O2" s="9">
        <f>N2+(N2*M2%)</f>
        <v>10943.99936</v>
      </c>
    </row>
    <row r="3" spans="1:15" x14ac:dyDescent="0.35">
      <c r="A3" s="5" t="s">
        <v>14</v>
      </c>
      <c r="B3" s="5" t="s">
        <v>15</v>
      </c>
      <c r="C3" t="s">
        <v>30</v>
      </c>
      <c r="D3" s="13" t="s">
        <v>17</v>
      </c>
      <c r="E3" s="12">
        <v>20250910</v>
      </c>
      <c r="F3" s="7">
        <v>20250927</v>
      </c>
      <c r="G3" s="6">
        <v>1</v>
      </c>
      <c r="H3" s="16">
        <v>2165</v>
      </c>
      <c r="I3" s="8" t="s">
        <v>19</v>
      </c>
      <c r="J3" s="16">
        <v>200</v>
      </c>
      <c r="K3" s="8">
        <v>23.83051</v>
      </c>
      <c r="L3" s="10">
        <v>37</v>
      </c>
      <c r="M3" s="14">
        <v>18</v>
      </c>
      <c r="N3" s="10">
        <f t="shared" ref="N3:N13" si="0">J3*K3</f>
        <v>4766.1019999999999</v>
      </c>
      <c r="O3" s="9">
        <f t="shared" ref="O3:O13" si="1">N3+(N3*M3%)</f>
        <v>5624.00036</v>
      </c>
    </row>
    <row r="4" spans="1:15" x14ac:dyDescent="0.35">
      <c r="A4" s="5" t="s">
        <v>14</v>
      </c>
      <c r="B4" s="5" t="s">
        <v>15</v>
      </c>
      <c r="C4" t="s">
        <v>30</v>
      </c>
      <c r="D4" s="13" t="s">
        <v>17</v>
      </c>
      <c r="E4" s="12">
        <v>20250910</v>
      </c>
      <c r="F4" s="7">
        <v>20250927</v>
      </c>
      <c r="G4" s="6">
        <v>1</v>
      </c>
      <c r="H4" s="16">
        <v>2166</v>
      </c>
      <c r="I4" s="8" t="s">
        <v>20</v>
      </c>
      <c r="J4" s="16">
        <v>400</v>
      </c>
      <c r="K4" s="8">
        <v>20.357140000000001</v>
      </c>
      <c r="L4" s="10">
        <v>30</v>
      </c>
      <c r="M4" s="14">
        <v>12</v>
      </c>
      <c r="N4" s="10">
        <f t="shared" si="0"/>
        <v>8142.8560000000007</v>
      </c>
      <c r="O4" s="9">
        <f t="shared" si="1"/>
        <v>9119.9987200000014</v>
      </c>
    </row>
    <row r="5" spans="1:15" x14ac:dyDescent="0.35">
      <c r="A5" s="5" t="s">
        <v>14</v>
      </c>
      <c r="B5" s="5" t="s">
        <v>15</v>
      </c>
      <c r="C5" t="s">
        <v>30</v>
      </c>
      <c r="D5" s="13" t="s">
        <v>17</v>
      </c>
      <c r="E5" s="12">
        <v>20250910</v>
      </c>
      <c r="F5" s="7">
        <v>20250927</v>
      </c>
      <c r="G5" s="6">
        <v>1</v>
      </c>
      <c r="H5" s="16">
        <v>3484</v>
      </c>
      <c r="I5" s="8" t="s">
        <v>21</v>
      </c>
      <c r="J5" s="16">
        <v>280</v>
      </c>
      <c r="K5" s="8">
        <v>61.071429999999999</v>
      </c>
      <c r="L5" s="10">
        <v>90</v>
      </c>
      <c r="M5" s="14">
        <v>12</v>
      </c>
      <c r="N5" s="10">
        <f t="shared" si="0"/>
        <v>17100.000400000001</v>
      </c>
      <c r="O5" s="9">
        <f t="shared" si="1"/>
        <v>19152.000447999999</v>
      </c>
    </row>
    <row r="6" spans="1:15" x14ac:dyDescent="0.35">
      <c r="A6" s="5" t="s">
        <v>14</v>
      </c>
      <c r="B6" s="5" t="s">
        <v>15</v>
      </c>
      <c r="C6" t="s">
        <v>30</v>
      </c>
      <c r="D6" s="13" t="s">
        <v>17</v>
      </c>
      <c r="E6" s="12">
        <v>20250910</v>
      </c>
      <c r="F6" s="7">
        <v>20250927</v>
      </c>
      <c r="G6" s="6">
        <v>1</v>
      </c>
      <c r="H6" s="16">
        <v>459188</v>
      </c>
      <c r="I6" s="8" t="s">
        <v>22</v>
      </c>
      <c r="J6" s="16">
        <v>90</v>
      </c>
      <c r="K6" s="8">
        <v>122.14286</v>
      </c>
      <c r="L6" s="10">
        <v>180</v>
      </c>
      <c r="M6" s="14">
        <v>12</v>
      </c>
      <c r="N6" s="10">
        <f t="shared" si="0"/>
        <v>10992.857400000001</v>
      </c>
      <c r="O6" s="9">
        <f t="shared" si="1"/>
        <v>12312.000288000001</v>
      </c>
    </row>
    <row r="7" spans="1:15" x14ac:dyDescent="0.35">
      <c r="A7" s="5" t="s">
        <v>14</v>
      </c>
      <c r="B7" s="5" t="s">
        <v>15</v>
      </c>
      <c r="C7" t="s">
        <v>30</v>
      </c>
      <c r="D7" s="13" t="s">
        <v>17</v>
      </c>
      <c r="E7" s="12">
        <v>20250910</v>
      </c>
      <c r="F7" s="7">
        <v>20250927</v>
      </c>
      <c r="G7" s="6">
        <v>1</v>
      </c>
      <c r="H7" s="16">
        <v>592791</v>
      </c>
      <c r="I7" s="8" t="s">
        <v>23</v>
      </c>
      <c r="J7" s="16">
        <v>40</v>
      </c>
      <c r="K7" s="8">
        <v>39.932200000000002</v>
      </c>
      <c r="L7" s="10">
        <v>62</v>
      </c>
      <c r="M7" s="14">
        <v>18</v>
      </c>
      <c r="N7" s="10">
        <f t="shared" si="0"/>
        <v>1597.288</v>
      </c>
      <c r="O7" s="9">
        <f t="shared" si="1"/>
        <v>1884.7998400000001</v>
      </c>
    </row>
    <row r="8" spans="1:15" x14ac:dyDescent="0.35">
      <c r="A8" s="5" t="s">
        <v>14</v>
      </c>
      <c r="B8" s="5" t="s">
        <v>15</v>
      </c>
      <c r="C8" t="s">
        <v>30</v>
      </c>
      <c r="D8" s="13" t="s">
        <v>17</v>
      </c>
      <c r="E8" s="12">
        <v>20250910</v>
      </c>
      <c r="F8" s="7">
        <v>20250927</v>
      </c>
      <c r="G8" s="6">
        <v>1</v>
      </c>
      <c r="H8" s="16">
        <v>69072</v>
      </c>
      <c r="I8" s="8" t="s">
        <v>24</v>
      </c>
      <c r="J8" s="16">
        <v>60</v>
      </c>
      <c r="K8" s="8">
        <v>45.08475</v>
      </c>
      <c r="L8" s="8">
        <v>70</v>
      </c>
      <c r="M8" s="14">
        <v>18</v>
      </c>
      <c r="N8" s="10">
        <f t="shared" si="0"/>
        <v>2705.085</v>
      </c>
      <c r="O8" s="9">
        <f t="shared" si="1"/>
        <v>3192.0003000000002</v>
      </c>
    </row>
    <row r="9" spans="1:15" x14ac:dyDescent="0.35">
      <c r="A9" s="5" t="s">
        <v>14</v>
      </c>
      <c r="B9" s="5" t="s">
        <v>15</v>
      </c>
      <c r="C9" t="s">
        <v>30</v>
      </c>
      <c r="D9" s="13" t="s">
        <v>17</v>
      </c>
      <c r="E9" s="12">
        <v>20250910</v>
      </c>
      <c r="F9" s="7">
        <v>20250927</v>
      </c>
      <c r="G9" s="6">
        <v>1</v>
      </c>
      <c r="H9" s="16">
        <v>72625</v>
      </c>
      <c r="I9" s="8" t="s">
        <v>25</v>
      </c>
      <c r="J9" s="16">
        <v>80</v>
      </c>
      <c r="K9" s="8">
        <v>119.15254</v>
      </c>
      <c r="L9" s="8">
        <v>185</v>
      </c>
      <c r="M9" s="14">
        <v>18</v>
      </c>
      <c r="N9" s="10">
        <f t="shared" si="0"/>
        <v>9532.2031999999999</v>
      </c>
      <c r="O9" s="9">
        <f t="shared" si="1"/>
        <v>11247.999776000001</v>
      </c>
    </row>
    <row r="10" spans="1:15" x14ac:dyDescent="0.35">
      <c r="A10" s="5" t="s">
        <v>14</v>
      </c>
      <c r="B10" s="5" t="s">
        <v>15</v>
      </c>
      <c r="C10" t="s">
        <v>30</v>
      </c>
      <c r="D10" s="13" t="s">
        <v>17</v>
      </c>
      <c r="E10" s="12">
        <v>20250910</v>
      </c>
      <c r="F10" s="7">
        <v>20250927</v>
      </c>
      <c r="G10" s="6">
        <v>1</v>
      </c>
      <c r="H10" s="16">
        <v>742800</v>
      </c>
      <c r="I10" s="8" t="s">
        <v>26</v>
      </c>
      <c r="J10" s="16">
        <v>30</v>
      </c>
      <c r="K10" s="8">
        <v>122.14286</v>
      </c>
      <c r="L10" s="8">
        <v>180</v>
      </c>
      <c r="M10" s="14">
        <v>12</v>
      </c>
      <c r="N10" s="10">
        <f t="shared" si="0"/>
        <v>3664.2858000000001</v>
      </c>
      <c r="O10" s="9">
        <f t="shared" si="1"/>
        <v>4104.0000959999998</v>
      </c>
    </row>
    <row r="11" spans="1:15" x14ac:dyDescent="0.35">
      <c r="A11" s="5" t="s">
        <v>14</v>
      </c>
      <c r="B11" s="5" t="s">
        <v>15</v>
      </c>
      <c r="C11" t="s">
        <v>30</v>
      </c>
      <c r="D11" s="13" t="s">
        <v>17</v>
      </c>
      <c r="E11" s="12">
        <v>20250910</v>
      </c>
      <c r="F11" s="7">
        <v>20250927</v>
      </c>
      <c r="G11" s="6">
        <v>1</v>
      </c>
      <c r="H11" s="16">
        <v>747105</v>
      </c>
      <c r="I11" s="8" t="s">
        <v>27</v>
      </c>
      <c r="J11" s="16">
        <v>30</v>
      </c>
      <c r="K11" s="8">
        <v>41.864409999999999</v>
      </c>
      <c r="L11" s="8">
        <v>65</v>
      </c>
      <c r="M11" s="8">
        <v>18</v>
      </c>
      <c r="N11" s="10">
        <f t="shared" si="0"/>
        <v>1255.9322999999999</v>
      </c>
      <c r="O11" s="9">
        <f t="shared" si="1"/>
        <v>1482.0001139999999</v>
      </c>
    </row>
    <row r="12" spans="1:15" x14ac:dyDescent="0.35">
      <c r="A12" s="5" t="s">
        <v>14</v>
      </c>
      <c r="B12" s="5" t="s">
        <v>15</v>
      </c>
      <c r="C12" t="s">
        <v>30</v>
      </c>
      <c r="D12" s="13" t="s">
        <v>17</v>
      </c>
      <c r="E12" s="12">
        <v>20250910</v>
      </c>
      <c r="F12" s="7">
        <v>20250927</v>
      </c>
      <c r="G12" s="6">
        <v>1</v>
      </c>
      <c r="H12" s="16">
        <v>82730</v>
      </c>
      <c r="I12" s="8" t="s">
        <v>28</v>
      </c>
      <c r="J12" s="16">
        <v>500</v>
      </c>
      <c r="K12" s="8">
        <v>21.254239999999999</v>
      </c>
      <c r="L12" s="8">
        <v>33</v>
      </c>
      <c r="M12" s="8">
        <v>18</v>
      </c>
      <c r="N12" s="10">
        <f t="shared" si="0"/>
        <v>10627.119999999999</v>
      </c>
      <c r="O12" s="9">
        <f t="shared" si="1"/>
        <v>12540.0016</v>
      </c>
    </row>
    <row r="13" spans="1:15" x14ac:dyDescent="0.35">
      <c r="A13" s="5" t="s">
        <v>14</v>
      </c>
      <c r="B13" s="5" t="s">
        <v>15</v>
      </c>
      <c r="C13" t="s">
        <v>30</v>
      </c>
      <c r="D13" s="13" t="s">
        <v>17</v>
      </c>
      <c r="E13" s="12">
        <v>20250910</v>
      </c>
      <c r="F13" s="7">
        <v>20250927</v>
      </c>
      <c r="G13" s="6">
        <v>1</v>
      </c>
      <c r="H13" s="16">
        <v>96312</v>
      </c>
      <c r="I13" s="8" t="s">
        <v>29</v>
      </c>
      <c r="J13" s="16">
        <v>100</v>
      </c>
      <c r="K13" s="8">
        <v>35.423729999999999</v>
      </c>
      <c r="L13" s="8">
        <v>55</v>
      </c>
      <c r="M13" s="8">
        <v>18</v>
      </c>
      <c r="N13" s="10">
        <f t="shared" si="0"/>
        <v>3542.373</v>
      </c>
      <c r="O13" s="9">
        <f t="shared" si="1"/>
        <v>4180.0001400000001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2025-09-15T09:13:55Z</dcterms:modified>
</cp:coreProperties>
</file>