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mplicomm-my.sharepoint.com/personal/amol_rathod_amplicomm_com/Documents/Downloads/"/>
    </mc:Choice>
  </mc:AlternateContent>
  <xr:revisionPtr revIDLastSave="3376" documentId="8_{F01DCE22-B9A9-4A32-998A-C5C8722744A1}" xr6:coauthVersionLast="47" xr6:coauthVersionMax="47" xr10:uidLastSave="{A1EF38BB-7691-4E3F-85A8-D5647372E537}"/>
  <bookViews>
    <workbookView xWindow="-110" yWindow="-110" windowWidth="19420" windowHeight="10300" xr2:uid="{0E2AE19B-13EC-493C-B8F0-274FD43EE8CC}"/>
  </bookViews>
  <sheets>
    <sheet name="Sheet1" sheetId="1" r:id="rId1"/>
  </sheets>
  <definedNames>
    <definedName name="_xlnm._FilterDatabase" localSheetId="0" hidden="1">Sheet1!$A$1:$O$1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" i="1" l="1"/>
  <c r="O3" i="1"/>
  <c r="N4" i="1"/>
  <c r="O4" i="1"/>
  <c r="N5" i="1"/>
  <c r="O5" i="1"/>
  <c r="N6" i="1"/>
  <c r="O6" i="1"/>
  <c r="N7" i="1"/>
  <c r="O7" i="1" s="1"/>
  <c r="N2" i="1"/>
  <c r="O2" i="1" s="1"/>
</calcChain>
</file>

<file path=xl/sharedStrings.xml><?xml version="1.0" encoding="utf-8"?>
<sst xmlns="http://schemas.openxmlformats.org/spreadsheetml/2006/main" count="45" uniqueCount="25">
  <si>
    <t>source type</t>
  </si>
  <si>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</si>
  <si>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</si>
  <si>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</si>
  <si>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</si>
  <si>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</si>
  <si>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</si>
  <si>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</si>
  <si>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</si>
  <si>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</si>
  <si>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</si>
  <si>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</si>
  <si>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</si>
  <si>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</si>
  <si>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</si>
  <si>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>xlite</t>
  </si>
  <si>
    <t>Swiggy</t>
  </si>
  <si>
    <t>Weikfield Double Action Baking Powder 100.0 g</t>
  </si>
  <si>
    <t>Weikfield Corn Starch Amazingly Versatile Gluten Free 100.0 g</t>
  </si>
  <si>
    <t>Weikfield Chef's Basket Durum Wheat Penne Domestic Pasta 500.0 g</t>
  </si>
  <si>
    <t>Weikfield Cornstarch Amazingly Versatile Gluten Free 500.0 g</t>
  </si>
  <si>
    <t>Weikfield Custard Powder Vanilla Flavour Rich And Creamy Contains No Egg 100.0 g</t>
  </si>
  <si>
    <t>Weikfield Chef's Basket Durum Wheat Elbow Domestic Pasta 500.0 g</t>
  </si>
  <si>
    <t>Mumbai</t>
  </si>
  <si>
    <t>CMF198408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</si>
</sst>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16">
    <xf numFmtId="0" fontId="0" fillId="0" borderId="0" xfId="0"/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4" fontId="0" fillId="0" borderId="1" xfId="0" applyNumberFormat="1" applyBorder="1" applyAlignment="1">
      <alignment horizontal="center" vertical="top"/>
    </xf>
    <xf numFmtId="164" fontId="0" fillId="0" borderId="1" xfId="0" applyNumberFormat="1" applyBorder="1" applyAlignment="1">
      <alignment horizontal="right" vertical="top"/>
    </xf>
    <xf numFmtId="4" fontId="0" fillId="0" borderId="1" xfId="0" applyNumberFormat="1" applyBorder="1" applyAlignment="1">
      <alignment horizontal="right" vertical="top"/>
    </xf>
    <xf numFmtId="0" fontId="1" fillId="0" borderId="1" xfId="0" applyFont="1" applyBorder="1"/>
    <xf numFmtId="1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vertical="top"/>
    </xf>
    <xf numFmtId="9" fontId="0" fillId="0" borderId="1" xfId="1" applyFont="1" applyBorder="1" applyAlignment="1">
      <alignment horizontal="right" vertical="top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0A96F-3330-4C46-8A80-670DF0C09594}">
  <dimension ref="A1:O7"/>
  <sheetViews>
    <sheetView tabSelected="1" topLeftCell="E1" workbookViewId="0">
      <selection activeCell="I3" sqref="I3"/>
    </sheetView>
  </sheetViews>
  <sheetFormatPr defaultColWidth="6.6328125" defaultRowHeight="14.5" x14ac:dyDescent="0.35"/>
  <cols>
    <col min="1" max="1" width="9.453125" style="8" customWidth="1"/>
    <col min="2" max="2" width="15.08984375" style="8" customWidth="1"/>
    <col min="3" max="3" width="23.453125" style="8" bestFit="1" customWidth="1"/>
    <col min="4" max="4" width="14.453125" style="8" customWidth="1"/>
    <col min="5" max="6" width="10.08984375" style="8" bestFit="1" customWidth="1"/>
    <col min="7" max="7" width="4.36328125" style="8" bestFit="1" customWidth="1"/>
    <col min="8" max="8" width="37.453125" style="8" bestFit="1" customWidth="1"/>
    <col min="9" max="9" width="52.26953125" style="8" bestFit="1" customWidth="1"/>
    <col min="10" max="10" width="9.08984375" style="8" bestFit="1" customWidth="1"/>
    <col min="11" max="11" width="7.90625" style="8" bestFit="1" customWidth="1"/>
    <col min="12" max="12" width="6.36328125" style="8" bestFit="1" customWidth="1"/>
    <col min="13" max="13" width="8.81640625" style="8" bestFit="1" customWidth="1"/>
    <col min="14" max="14" width="10.26953125" style="8" bestFit="1" customWidth="1"/>
    <col min="15" max="15" width="10.36328125" style="8" bestFit="1" customWidth="1"/>
    <col min="16" max="16384" width="6.6328125" style="8"/>
  </cols>
  <sheetData>
    <row r="1" spans="1:15" ht="58" x14ac:dyDescent="0.35">
      <c r="A1" s="1" t="s">
        <v>0</v>
      </c>
      <c r="B1" s="2" t="s">
        <v>1</v>
      </c>
      <c r="C1" s="1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3" t="s">
        <v>12</v>
      </c>
      <c r="N1" s="4" t="s">
        <v>13</v>
      </c>
      <c r="O1" s="4" t="s">
        <v>14</v>
      </c>
    </row>
    <row r="2" spans="1:15" x14ac:dyDescent="0.35">
      <c r="A2" s="5" t="s">
        <v>15</v>
      </c>
      <c r="B2" s="5" t="s">
        <v>16</v>
      </c>
      <c r="C2" s="5" t="s">
        <v>23</v>
      </c>
      <c r="D2" s="14" t="s">
        <v>24</v>
      </c>
      <c r="E2" s="13">
        <v>20250804</v>
      </c>
      <c r="F2" s="7">
        <v>20250819</v>
      </c>
      <c r="G2" s="6">
        <v>1</v>
      </c>
      <c r="H2" s="6">
        <v>1529</v>
      </c>
      <c r="I2" s="12" t="s">
        <v>17</v>
      </c>
      <c r="J2" s="10">
        <v>100</v>
      </c>
      <c r="K2" s="11">
        <v>24.43</v>
      </c>
      <c r="L2" s="11">
        <v>36</v>
      </c>
      <c r="M2" s="15">
        <v>0.12</v>
      </c>
      <c r="N2" s="11">
        <f>J2*K2</f>
        <v>2443</v>
      </c>
      <c r="O2" s="9">
        <f>N2+(N2*M2%)</f>
        <v>2445.9315999999999</v>
      </c>
    </row>
    <row r="3" spans="1:15" x14ac:dyDescent="0.35">
      <c r="A3" s="5" t="s">
        <v>15</v>
      </c>
      <c r="B3" s="5" t="s">
        <v>16</v>
      </c>
      <c r="C3" s="5" t="s">
        <v>23</v>
      </c>
      <c r="D3" s="14" t="s">
        <v>24</v>
      </c>
      <c r="E3" s="13">
        <v>20250804</v>
      </c>
      <c r="F3" s="7">
        <v>20250819</v>
      </c>
      <c r="G3" s="6">
        <v>1</v>
      </c>
      <c r="H3" s="8">
        <v>2166</v>
      </c>
      <c r="I3" s="8" t="s">
        <v>18</v>
      </c>
      <c r="J3" s="8">
        <v>1000</v>
      </c>
      <c r="K3" s="8">
        <v>22.39</v>
      </c>
      <c r="L3" s="8">
        <v>33</v>
      </c>
      <c r="M3" s="15">
        <v>0.12</v>
      </c>
      <c r="N3" s="11">
        <f t="shared" ref="N3:N7" si="0">J3*K3</f>
        <v>22390</v>
      </c>
      <c r="O3" s="9">
        <f t="shared" ref="O3:O7" si="1">N3+(N3*M3%)</f>
        <v>22416.867999999999</v>
      </c>
    </row>
    <row r="4" spans="1:15" x14ac:dyDescent="0.35">
      <c r="A4" s="5" t="s">
        <v>15</v>
      </c>
      <c r="B4" s="5" t="s">
        <v>16</v>
      </c>
      <c r="C4" s="5" t="s">
        <v>23</v>
      </c>
      <c r="D4" s="14" t="s">
        <v>24</v>
      </c>
      <c r="E4" s="13">
        <v>20250804</v>
      </c>
      <c r="F4" s="7">
        <v>20250819</v>
      </c>
      <c r="G4" s="6">
        <v>1</v>
      </c>
      <c r="H4" s="8">
        <v>742800</v>
      </c>
      <c r="I4" s="8" t="s">
        <v>19</v>
      </c>
      <c r="J4" s="8">
        <v>66</v>
      </c>
      <c r="K4" s="8">
        <v>122.14</v>
      </c>
      <c r="L4" s="8">
        <v>180</v>
      </c>
      <c r="M4" s="15">
        <v>0.12</v>
      </c>
      <c r="N4" s="11">
        <f t="shared" si="0"/>
        <v>8061.24</v>
      </c>
      <c r="O4" s="9">
        <f t="shared" si="1"/>
        <v>8070.9134880000001</v>
      </c>
    </row>
    <row r="5" spans="1:15" x14ac:dyDescent="0.35">
      <c r="A5" s="5" t="s">
        <v>15</v>
      </c>
      <c r="B5" s="5" t="s">
        <v>16</v>
      </c>
      <c r="C5" s="5" t="s">
        <v>23</v>
      </c>
      <c r="D5" s="14" t="s">
        <v>24</v>
      </c>
      <c r="E5" s="13">
        <v>20250804</v>
      </c>
      <c r="F5" s="7">
        <v>20250819</v>
      </c>
      <c r="G5" s="6">
        <v>1</v>
      </c>
      <c r="H5" s="8">
        <v>3484</v>
      </c>
      <c r="I5" s="8" t="s">
        <v>20</v>
      </c>
      <c r="J5" s="8">
        <v>80</v>
      </c>
      <c r="K5" s="8">
        <v>64.459999999999994</v>
      </c>
      <c r="L5" s="8">
        <v>95</v>
      </c>
      <c r="M5" s="15">
        <v>0.12</v>
      </c>
      <c r="N5" s="11">
        <f t="shared" si="0"/>
        <v>5156.7999999999993</v>
      </c>
      <c r="O5" s="9">
        <f t="shared" si="1"/>
        <v>5162.988159999999</v>
      </c>
    </row>
    <row r="6" spans="1:15" x14ac:dyDescent="0.35">
      <c r="A6" s="5" t="s">
        <v>15</v>
      </c>
      <c r="B6" s="5" t="s">
        <v>16</v>
      </c>
      <c r="C6" s="5" t="s">
        <v>23</v>
      </c>
      <c r="D6" s="14" t="s">
        <v>24</v>
      </c>
      <c r="E6" s="13">
        <v>20250804</v>
      </c>
      <c r="F6" s="7">
        <v>20250819</v>
      </c>
      <c r="G6" s="6">
        <v>1</v>
      </c>
      <c r="H6" s="8">
        <v>2165</v>
      </c>
      <c r="I6" s="8" t="s">
        <v>21</v>
      </c>
      <c r="J6" s="8">
        <v>100</v>
      </c>
      <c r="K6" s="8">
        <v>28.98</v>
      </c>
      <c r="L6" s="8">
        <v>45</v>
      </c>
      <c r="M6" s="15">
        <v>0.18</v>
      </c>
      <c r="N6" s="11">
        <f t="shared" si="0"/>
        <v>2898</v>
      </c>
      <c r="O6" s="9">
        <f t="shared" si="1"/>
        <v>2903.2163999999998</v>
      </c>
    </row>
    <row r="7" spans="1:15" x14ac:dyDescent="0.35">
      <c r="A7" s="5" t="s">
        <v>15</v>
      </c>
      <c r="B7" s="5" t="s">
        <v>16</v>
      </c>
      <c r="C7" s="5" t="s">
        <v>23</v>
      </c>
      <c r="D7" s="14" t="s">
        <v>24</v>
      </c>
      <c r="E7" s="13">
        <v>20250804</v>
      </c>
      <c r="F7" s="7">
        <v>20250819</v>
      </c>
      <c r="G7" s="6">
        <v>1</v>
      </c>
      <c r="H7" s="8">
        <v>459188</v>
      </c>
      <c r="I7" s="8" t="s">
        <v>22</v>
      </c>
      <c r="J7" s="8">
        <v>10</v>
      </c>
      <c r="K7" s="8">
        <v>122.14</v>
      </c>
      <c r="L7" s="8">
        <v>180</v>
      </c>
      <c r="M7" s="15">
        <v>0.12</v>
      </c>
      <c r="N7" s="11">
        <f t="shared" si="0"/>
        <v>1221.4000000000001</v>
      </c>
      <c r="O7" s="9">
        <f t="shared" si="1"/>
        <v>1222.8656800000001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Amol Rathod</cp:lastModifiedBy>
  <dcterms:created xsi:type="dcterms:W3CDTF">2024-01-15T11:09:49Z</dcterms:created>
  <dcterms:modified xsi:type="dcterms:W3CDTF">2025-08-13T06:35:49Z</dcterms:modified>
</cp:coreProperties>
</file>