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7029"/>
  <workbookPr defaultThemeVersion="124226"/>
  <mc:AlternateContent xmlns:mc="http://schemas.openxmlformats.org/markup-compatibility/2006">
    <mc:Choice Requires="x15">
      <x15ac:absPath xmlns:x15ac="http://schemas.microsoft.com/office/spreadsheetml/2010/11/ac" url="https://amplicomm-my.sharepoint.com/personal/mahendra_randhe_amplicomm_com/Documents/"/>
    </mc:Choice>
  </mc:AlternateContent>
  <xr:revisionPtr revIDLastSave="0" documentId="13_ncr:40009_{BEF31886-21D9-45D3-9306-112D3C6F4D22}" xr6:coauthVersionLast="47" xr6:coauthVersionMax="47" xr10:uidLastSave="{00000000-0000-0000-0000-000000000000}"/>
  <bookViews>
    <workbookView xWindow="-110" yWindow="-110" windowWidth="19420" windowHeight="10300"/>
  </bookViews>
  <sheets>
    <sheet name="Sheet1" sheetId="5"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2" i="5" l="1"/>
  <c r="U22" i="5"/>
  <c r="P22" i="5"/>
  <c r="J22" i="5"/>
  <c r="G22" i="5"/>
</calcChain>
</file>

<file path=xl/sharedStrings.xml><?xml version="1.0" encoding="utf-8"?>
<sst xmlns="http://schemas.openxmlformats.org/spreadsheetml/2006/main" count="108" uniqueCount="99">
  <si>
    <t>SLNO</t>
  </si>
  <si>
    <t>HSN Code</t>
  </si>
  <si>
    <t>SkuCode</t>
  </si>
  <si>
    <t>Description</t>
  </si>
  <si>
    <t>EAN/UPC Code</t>
  </si>
  <si>
    <t>UOM Cases/Pcs</t>
  </si>
  <si>
    <t>Quantity</t>
  </si>
  <si>
    <t>Basic Cost</t>
  </si>
  <si>
    <t>SGST%</t>
  </si>
  <si>
    <t>SGST</t>
  </si>
  <si>
    <t>CGST%</t>
  </si>
  <si>
    <t>CGST</t>
  </si>
  <si>
    <t>IGST%</t>
  </si>
  <si>
    <t>IGST</t>
  </si>
  <si>
    <t>GST %</t>
  </si>
  <si>
    <t>GST Amount</t>
  </si>
  <si>
    <t>Cess%</t>
  </si>
  <si>
    <t>Cess Value</t>
  </si>
  <si>
    <t>Landing Cost</t>
  </si>
  <si>
    <t>MRP</t>
  </si>
  <si>
    <t>TotalValue</t>
  </si>
  <si>
    <t>Weikfield Ready To Eat Custard - Vanilla Flavour, Contain 1 L Tetrapak</t>
  </si>
  <si>
    <t>8901808005322</t>
  </si>
  <si>
    <t>Total</t>
  </si>
  <si>
    <t>(count)1</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</si>
  <si>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</si>
  <si>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</si>
  <si>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</si>
  <si>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</si>
  <si>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</si>
  <si>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</si>
  <si>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</si>
  <si>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</si>
  <si>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</si>
  <si>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</si>
  <si>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9. By accepting the PO, the supplier agrees to raise E Invoice (if required under GST law) and agrees to deliver valid E Invoice along with delivery of the goods. The supplier acknowledges that failure in raising a valid E invoice may result into non acceptance of delivery of goods or non-payment of the invoice.</t>
  </si>
  <si>
    <t xml:space="preserve">10. The supplier also agrees to ensure compliance with the all the GST requirements and agrees to indemnify us in case any input credit is disallowed due to any omission or commission by the Supplier in complying any of the requirements under the GST Law. </t>
  </si>
  <si>
    <t>IRCPL</t>
  </si>
  <si>
    <t>No.7/1 , 1st MainRoad, Domlur 2 Stage</t>
  </si>
  <si>
    <t>Off 100 Feet Road, Indranagar</t>
  </si>
  <si>
    <t>Bangalore - 560071</t>
  </si>
  <si>
    <t>Warehouse Address ( BBMUM001 )</t>
  </si>
  <si>
    <t xml:space="preserve">Warehouse No 1. Sahib warehousing, </t>
  </si>
  <si>
    <t>Mama compound, Nashik Highway, Saravali,</t>
  </si>
  <si>
    <t>Bhiwandi, Thane, Maharashtra, 421311</t>
  </si>
  <si>
    <t>GSTIN NO:27AACCI2053A1Z7</t>
  </si>
  <si>
    <t>CSTNO:U74130KA2010PTC052192</t>
  </si>
  <si>
    <t>DC/Delivery address</t>
  </si>
  <si>
    <t>Supplier</t>
  </si>
  <si>
    <t>02062 - Weikfield Foods Pvt Ltd(Mum)</t>
  </si>
  <si>
    <t>PO Number:807378</t>
  </si>
  <si>
    <t>GSTIN No:27AAACW4202F1ZQ</t>
  </si>
  <si>
    <t>PO date:06/Dec/2023</t>
  </si>
  <si>
    <t>PO Expiry date:10/Dec/2023</t>
  </si>
  <si>
    <t>Weikfield Cocoa Powder - Low Fat Pure Cocoa Powder 50 g Polyjar</t>
  </si>
  <si>
    <t>Weikfield Jelly Crystals - Delicious Pineapple Flavour, 10 90 g Carton</t>
  </si>
  <si>
    <t>Weikfield Mango Custard Powder - Makes Smooth &amp; Creamy Cus 75 g Carton</t>
  </si>
  <si>
    <t>Weikfield Mustard Sauce - No Added Flavours &amp; Colours 225 g Bottle</t>
  </si>
  <si>
    <t>Weikfield Chilli Vinegar - Authentic Chinese Tast 200 g Plastic Bottle</t>
  </si>
  <si>
    <t>Weikfield Peprico Sauce - Red Pepper Sauce, Authentic, Spi 90 g Bottle</t>
  </si>
  <si>
    <t>Weikfield Oven Cake Mix - Vanilla Flavour, Dry Mix, 100%  225 g Carton</t>
  </si>
  <si>
    <t>8901808000785</t>
  </si>
  <si>
    <t>8901808000501</t>
  </si>
  <si>
    <t>8901808003830</t>
  </si>
  <si>
    <t>8901808002772</t>
  </si>
  <si>
    <t>8906015540178</t>
  </si>
  <si>
    <t>8906015540130</t>
  </si>
  <si>
    <t>8901808004400</t>
  </si>
  <si>
    <t>20.000
0.000</t>
  </si>
  <si>
    <t>100.000
0.000</t>
  </si>
  <si>
    <t>6.000
0.000</t>
  </si>
  <si>
    <t>48.000
0.000</t>
  </si>
  <si>
    <t>36.000
0.000</t>
  </si>
  <si>
    <t>30.000
0.000</t>
  </si>
  <si>
    <t>16.000
0.000</t>
  </si>
  <si>
    <t>42.71
50.40</t>
  </si>
  <si>
    <t>31.73
37.44</t>
  </si>
  <si>
    <t>30.50
35.99</t>
  </si>
  <si>
    <t>48.88
54.75</t>
  </si>
  <si>
    <t>33.55
39.59</t>
  </si>
  <si>
    <t>38.57
43.20</t>
  </si>
  <si>
    <t>109.71
115.20</t>
  </si>
  <si>
    <t xml:space="preserve">
368.64</t>
  </si>
  <si>
    <t xml:space="preserve">
57.20</t>
  </si>
  <si>
    <t xml:space="preserve">
275.00</t>
  </si>
  <si>
    <t xml:space="preserve">
17.58</t>
  </si>
  <si>
    <t xml:space="preserve">
144.96</t>
  </si>
  <si>
    <t xml:space="preserve">
83.16</t>
  </si>
  <si>
    <t xml:space="preserve">
82.20</t>
  </si>
  <si>
    <t xml:space="preserve">
178.44</t>
  </si>
  <si>
    <t>70.00
70.00</t>
  </si>
  <si>
    <t>52.00
52.00</t>
  </si>
  <si>
    <t>50.00
50.00</t>
  </si>
  <si>
    <t>75.00
75.00</t>
  </si>
  <si>
    <t>55.00
55.00</t>
  </si>
  <si>
    <t>60.00
60.00</t>
  </si>
  <si>
    <t>160.00
160.00</t>
  </si>
  <si>
    <t>250.00
250.00</t>
  </si>
  <si>
    <t>165.25
195.00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</si>
</sst>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4" formatCode="[$-10409]0.00"/>
  </numFmts>
  <fonts count="6" x14ac:knownFonts="1">
    <font>
      <sz val="11"/>
      <color theme="1"/>
      <name val="Calibri"/>
      <family val="2"/>
      <scheme val="minor"/>
    </font>
    <font>
      <b/>
      <sz val="11"/>
      <color theme="1"/>
      <name val="Calibri"/>
      <family val="2"/>
      <scheme val="minor"/>
    </font>
    <font>
      <b/>
      <sz val="11"/>
      <color rgb="FF000000"/>
      <name val="Calibri"/>
      <family val="2"/>
      <scheme val="minor"/>
    </font>
    <font>
      <b/>
      <sz val="10"/>
      <color theme="1"/>
      <name val="Verdana"/>
      <family val="2"/>
    </font>
    <font>
      <sz val="10"/>
      <color rgb="FF4D4D4D"/>
      <name val="Tahoma"/>
      <family val="2"/>
    </font>
    <font>
      <sz val="11"/>
      <name val="Calibri"/>
      <family val="2"/>
    </font>
  </fonts>
  <fills count="3">
    <fill>
      <patternFill patternType="none"/>
    </fill>
    <fill>
      <patternFill patternType="gray125"/>
    </fill>
    <fill>
      <patternFill patternType="solid">
        <fgColor rgb="FF9ACD3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rgb="FFE5E5E5"/>
      </left>
      <right style="thin">
        <color rgb="FFE5E5E5"/>
      </right>
      <top style="thin">
        <color rgb="FFE5E5E5"/>
      </top>
      <bottom style="thin">
        <color rgb="FFE5E5E5"/>
      </bottom>
      <diagonal/>
    </border>
    <border>
      <left/>
      <right style="thin">
        <color rgb="FFE5E5E5"/>
      </right>
      <top style="thin">
        <color rgb="FFE5E5E5"/>
      </top>
      <bottom style="thin">
        <color rgb="FFE5E5E5"/>
      </bottom>
      <diagonal/>
    </border>
  </borders>
  <cellStyleXfs count="1">
    <xf numFmtId="0" fontId="0" fillId="0" borderId="0"/>
  </cellStyleXfs>
  <cellXfs count="15">
    <xf numFmtId="0" fontId="0" fillId="0" borderId="0" xfId="0"/>
    <xf numFmtId="0" fontId="1" fillId="0" borderId="0" xfId="0" applyFont="1"/>
    <xf numFmtId="0" fontId="2" fillId="2" borderId="1" xfId="0" applyFont="1" applyFill="1" applyBorder="1" applyAlignment="1">
      <alignment horizontal="center"/>
    </xf>
    <xf numFmtId="0" fontId="3" fillId="0" borderId="0" xfId="0" applyFont="1"/>
    <xf numFmtId="49" fontId="3" fillId="0" borderId="0" xfId="0" applyNumberFormat="1" applyFont="1"/>
    <xf numFmtId="49" fontId="2" fillId="2" borderId="1" xfId="0" applyNumberFormat="1" applyFont="1" applyFill="1" applyBorder="1" applyAlignment="1">
      <alignment horizontal="center"/>
    </xf>
    <xf numFmtId="49" fontId="0" fillId="0" borderId="0" xfId="0" applyNumberFormat="1"/>
    <xf numFmtId="49" fontId="1" fillId="0" borderId="0" xfId="0" applyNumberFormat="1" applyFont="1"/>
    <xf numFmtId="0" fontId="0" fillId="0" borderId="0" xfId="0" applyAlignment="1">
      <alignment horizontal="center"/>
    </xf>
    <xf numFmtId="2" fontId="0" fillId="0" borderId="0" xfId="0" applyNumberFormat="1"/>
    <xf numFmtId="1" fontId="0" fillId="0" borderId="0" xfId="0" applyNumberFormat="1"/>
    <xf numFmtId="0" fontId="4" fillId="0" borderId="2" xfId="0" applyFont="1" applyBorder="1" applyAlignment="1">
      <alignment vertical="top" readingOrder="1"/>
    </xf>
    <xf numFmtId="0" fontId="5" fillId="0" borderId="3" xfId="0" applyFont="1" applyBorder="1" applyAlignment="1">
      <alignment vertical="top" wrapText="1"/>
    </xf>
    <xf numFmtId="174" fontId="4" fillId="0" borderId="2" xfId="0" applyNumberFormat="1" applyFont="1" applyBorder="1" applyAlignment="1">
      <alignment vertical="top" readingOrder="1"/>
    </xf>
    <xf numFmtId="2" fontId="1" fillId="0" borderId="0" xfId="0" applyNumberFormat="1" applyFo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1885950</xdr:colOff>
      <xdr:row>0</xdr:row>
      <xdr:rowOff>0</xdr:rowOff>
    </xdr:from>
    <xdr:to>
      <xdr:col>5</xdr:col>
      <xdr:colOff>139700</xdr:colOff>
      <xdr:row>4</xdr:row>
      <xdr:rowOff>177800</xdr:rowOff>
    </xdr:to>
    <xdr:pic>
      <xdr:nvPicPr>
        <xdr:cNvPr id="2" name="Picture 1" descr="bb_logo.png">
          <a:extLst>
            <a:ext uri="{FF2B5EF4-FFF2-40B4-BE49-F238E27FC236}">
              <a16:creationId xmlns:a16="http://schemas.microsoft.com/office/drawing/2014/main" id="{46AD03E5-5397-4A19-9A96-BF3BD8936BED}"/>
            </a:ext>
          </a:extLst>
        </xdr:cNvPr>
        <xdr:cNvPicPr>
          <a:picLocks/>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594100" y="0"/>
          <a:ext cx="749300"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V38"/>
  <sheetViews>
    <sheetView tabSelected="1" workbookViewId="0">
      <selection activeCell="D12" sqref="D12"/>
    </sheetView>
  </sheetViews>
  <sheetFormatPr defaultRowHeight="14.5" x14ac:dyDescent="0.35"/>
  <cols>
    <col min="1" max="1" width="5.7265625" bestFit="1" customWidth="1"/>
    <col min="2" max="2" width="9.7265625" bestFit="1" customWidth="1"/>
    <col min="3" max="3" width="12.36328125" bestFit="1" customWidth="1"/>
    <col min="4" max="4" width="63.7265625" bestFit="1" customWidth="1"/>
    <col min="5" max="5" width="14.453125" style="6" bestFit="1" customWidth="1"/>
    <col min="6" max="6" width="15" bestFit="1" customWidth="1"/>
    <col min="8" max="8" width="9.7265625" bestFit="1" customWidth="1"/>
    <col min="9" max="9" width="7" bestFit="1" customWidth="1"/>
    <col min="10" max="10" width="7.36328125" bestFit="1" customWidth="1"/>
    <col min="11" max="11" width="7.1796875" bestFit="1" customWidth="1"/>
    <col min="12" max="12" width="7" bestFit="1" customWidth="1"/>
    <col min="13" max="13" width="6.54296875" bestFit="1" customWidth="1"/>
    <col min="14" max="14" width="5" bestFit="1" customWidth="1"/>
    <col min="15" max="15" width="6.453125" bestFit="1" customWidth="1"/>
    <col min="16" max="16" width="12" bestFit="1" customWidth="1"/>
    <col min="17" max="17" width="6.54296875" bestFit="1" customWidth="1"/>
    <col min="18" max="18" width="10.54296875" bestFit="1" customWidth="1"/>
    <col min="19" max="19" width="12.1796875" bestFit="1" customWidth="1"/>
    <col min="20" max="20" width="5.1796875" bestFit="1" customWidth="1"/>
    <col min="21" max="21" width="10.54296875" bestFit="1" customWidth="1"/>
  </cols>
  <sheetData>
    <row r="1" spans="1:256" x14ac:dyDescent="0.35">
      <c r="A1" s="3"/>
      <c r="B1" s="3"/>
      <c r="C1" s="3"/>
      <c r="D1" s="3"/>
      <c r="E1" s="4"/>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row>
    <row r="2" spans="1:256" x14ac:dyDescent="0.35">
      <c r="A2" s="8" t="s">
        <v>37</v>
      </c>
      <c r="B2" s="8"/>
      <c r="C2" s="8"/>
      <c r="D2" s="8"/>
      <c r="E2" s="8"/>
      <c r="F2" s="8"/>
      <c r="G2" s="8"/>
      <c r="H2" s="8"/>
      <c r="I2" s="8"/>
      <c r="J2" s="8"/>
      <c r="K2" s="8"/>
      <c r="L2" s="8"/>
      <c r="M2" s="8"/>
      <c r="N2" s="8"/>
      <c r="O2" s="8"/>
      <c r="P2" s="8"/>
      <c r="Q2" s="8"/>
      <c r="R2" s="8"/>
      <c r="S2" s="8"/>
    </row>
    <row r="3" spans="1:256" x14ac:dyDescent="0.35">
      <c r="A3" s="8" t="s">
        <v>38</v>
      </c>
      <c r="B3" s="8"/>
      <c r="C3" s="8"/>
      <c r="D3" s="8"/>
      <c r="E3" s="8"/>
      <c r="F3" s="8"/>
      <c r="G3" s="8"/>
      <c r="H3" s="8"/>
      <c r="I3" s="8"/>
      <c r="J3" s="8"/>
      <c r="K3" s="8"/>
      <c r="L3" s="8"/>
      <c r="M3" s="8"/>
      <c r="N3" s="8"/>
      <c r="O3" s="8"/>
      <c r="P3" s="8"/>
      <c r="Q3" s="8"/>
      <c r="R3" s="8"/>
      <c r="S3" s="8"/>
    </row>
    <row r="4" spans="1:256" x14ac:dyDescent="0.35">
      <c r="A4" s="8" t="s">
        <v>39</v>
      </c>
      <c r="B4" s="8"/>
      <c r="C4" s="8"/>
      <c r="D4" s="8"/>
      <c r="E4" s="8"/>
      <c r="F4" s="8"/>
      <c r="G4" s="8"/>
      <c r="H4" s="8"/>
      <c r="I4" s="8"/>
      <c r="J4" s="8"/>
      <c r="K4" s="8"/>
      <c r="L4" s="8"/>
      <c r="M4" s="8"/>
      <c r="N4" s="8"/>
      <c r="O4" s="8"/>
      <c r="P4" s="8"/>
      <c r="Q4" s="8"/>
      <c r="R4" s="8"/>
      <c r="S4" s="8"/>
    </row>
    <row r="5" spans="1:256" x14ac:dyDescent="0.35">
      <c r="A5" s="8" t="s">
        <v>40</v>
      </c>
      <c r="B5" s="8"/>
      <c r="C5" s="8"/>
      <c r="D5" s="8"/>
      <c r="E5" s="8"/>
      <c r="F5" s="8"/>
      <c r="G5" s="8"/>
      <c r="H5" s="8"/>
      <c r="I5" s="8"/>
      <c r="J5" s="8"/>
      <c r="K5" s="8"/>
      <c r="L5" s="8"/>
      <c r="M5" s="8"/>
      <c r="N5" s="8"/>
      <c r="O5" s="8"/>
      <c r="P5" s="8"/>
      <c r="Q5" s="8"/>
      <c r="R5" s="8"/>
      <c r="S5" s="8"/>
    </row>
    <row r="6" spans="1:256" x14ac:dyDescent="0.35">
      <c r="A6" s="1" t="s">
        <v>41</v>
      </c>
      <c r="H6" s="1" t="s">
        <v>47</v>
      </c>
    </row>
    <row r="7" spans="1:256" x14ac:dyDescent="0.35">
      <c r="A7" t="s">
        <v>42</v>
      </c>
      <c r="H7" t="s">
        <v>42</v>
      </c>
    </row>
    <row r="8" spans="1:256" x14ac:dyDescent="0.35">
      <c r="A8" t="s">
        <v>43</v>
      </c>
      <c r="H8" t="s">
        <v>43</v>
      </c>
    </row>
    <row r="9" spans="1:256" x14ac:dyDescent="0.35">
      <c r="A9" t="s">
        <v>44</v>
      </c>
      <c r="H9" t="s">
        <v>48</v>
      </c>
    </row>
    <row r="10" spans="1:256" x14ac:dyDescent="0.35">
      <c r="A10" t="s">
        <v>45</v>
      </c>
      <c r="H10" s="1" t="s">
        <v>49</v>
      </c>
    </row>
    <row r="11" spans="1:256" x14ac:dyDescent="0.35">
      <c r="A11" t="s">
        <v>46</v>
      </c>
      <c r="H11" t="s">
        <v>51</v>
      </c>
    </row>
    <row r="12" spans="1:256" x14ac:dyDescent="0.35">
      <c r="A12" t="s">
        <v>50</v>
      </c>
      <c r="D12" t="s">
        <v>52</v>
      </c>
      <c r="H12" t="s">
        <v>53</v>
      </c>
    </row>
    <row r="13" spans="1:256" x14ac:dyDescent="0.35">
      <c r="A13" s="2" t="s">
        <v>0</v>
      </c>
      <c r="B13" s="2" t="s">
        <v>1</v>
      </c>
      <c r="C13" s="2" t="s">
        <v>2</v>
      </c>
      <c r="D13" s="2" t="s">
        <v>3</v>
      </c>
      <c r="E13" s="5" t="s">
        <v>4</v>
      </c>
      <c r="F13" s="2" t="s">
        <v>5</v>
      </c>
      <c r="G13" s="2" t="s">
        <v>6</v>
      </c>
      <c r="H13" s="2" t="s">
        <v>7</v>
      </c>
      <c r="I13" s="2" t="s">
        <v>8</v>
      </c>
      <c r="J13" s="2" t="s">
        <v>9</v>
      </c>
      <c r="K13" s="2" t="s">
        <v>10</v>
      </c>
      <c r="L13" s="2" t="s">
        <v>11</v>
      </c>
      <c r="M13" s="2" t="s">
        <v>12</v>
      </c>
      <c r="N13" s="2" t="s">
        <v>13</v>
      </c>
      <c r="O13" s="2" t="s">
        <v>14</v>
      </c>
      <c r="P13" s="2" t="s">
        <v>15</v>
      </c>
      <c r="Q13" s="2" t="s">
        <v>16</v>
      </c>
      <c r="R13" s="2" t="s">
        <v>17</v>
      </c>
      <c r="S13" s="2" t="s">
        <v>18</v>
      </c>
      <c r="T13" s="2" t="s">
        <v>19</v>
      </c>
      <c r="U13" s="2" t="s">
        <v>20</v>
      </c>
    </row>
    <row r="14" spans="1:256" ht="29" x14ac:dyDescent="0.35">
      <c r="C14" s="10">
        <v>100005747</v>
      </c>
      <c r="D14" s="11" t="s">
        <v>54</v>
      </c>
      <c r="E14" s="11" t="s">
        <v>61</v>
      </c>
      <c r="F14" s="11">
        <v>96</v>
      </c>
      <c r="G14">
        <v>96</v>
      </c>
      <c r="H14" s="11" t="s">
        <v>75</v>
      </c>
      <c r="I14" s="12">
        <v>9</v>
      </c>
      <c r="J14" s="12">
        <v>368</v>
      </c>
      <c r="K14" s="12">
        <v>9</v>
      </c>
      <c r="L14" s="12" t="s">
        <v>82</v>
      </c>
      <c r="M14">
        <v>0</v>
      </c>
      <c r="N14">
        <v>0</v>
      </c>
      <c r="O14">
        <v>18</v>
      </c>
      <c r="P14">
        <v>738.24</v>
      </c>
      <c r="Q14">
        <v>0</v>
      </c>
      <c r="R14">
        <v>0</v>
      </c>
      <c r="S14" s="11" t="s">
        <v>75</v>
      </c>
      <c r="T14" s="11" t="s">
        <v>90</v>
      </c>
      <c r="U14" s="13">
        <v>4100.16</v>
      </c>
    </row>
    <row r="15" spans="1:256" ht="29" x14ac:dyDescent="0.35">
      <c r="C15" s="10">
        <v>100005769</v>
      </c>
      <c r="D15" s="11" t="s">
        <v>55</v>
      </c>
      <c r="E15" s="11" t="s">
        <v>62</v>
      </c>
      <c r="F15" s="11" t="s">
        <v>68</v>
      </c>
      <c r="G15">
        <v>20</v>
      </c>
      <c r="H15" s="11" t="s">
        <v>76</v>
      </c>
      <c r="I15" s="12">
        <v>9</v>
      </c>
      <c r="J15" s="12">
        <v>57</v>
      </c>
      <c r="K15" s="12">
        <v>9</v>
      </c>
      <c r="L15" s="12" t="s">
        <v>83</v>
      </c>
      <c r="M15">
        <v>0</v>
      </c>
      <c r="N15">
        <v>0</v>
      </c>
      <c r="O15">
        <v>18</v>
      </c>
      <c r="P15">
        <v>114.2</v>
      </c>
      <c r="Q15">
        <v>0</v>
      </c>
      <c r="R15">
        <v>0</v>
      </c>
      <c r="S15" s="11" t="s">
        <v>76</v>
      </c>
      <c r="T15" s="11" t="s">
        <v>91</v>
      </c>
      <c r="U15" s="13">
        <v>634.6</v>
      </c>
    </row>
    <row r="16" spans="1:256" ht="29" x14ac:dyDescent="0.35">
      <c r="C16">
        <v>40008369</v>
      </c>
      <c r="D16" s="11" t="s">
        <v>56</v>
      </c>
      <c r="E16" s="11" t="s">
        <v>63</v>
      </c>
      <c r="F16" s="11" t="s">
        <v>69</v>
      </c>
      <c r="G16">
        <v>100</v>
      </c>
      <c r="H16" s="11" t="s">
        <v>77</v>
      </c>
      <c r="I16" s="12">
        <v>9</v>
      </c>
      <c r="J16" s="12">
        <v>275</v>
      </c>
      <c r="K16" s="12">
        <v>9</v>
      </c>
      <c r="L16" s="12" t="s">
        <v>84</v>
      </c>
      <c r="M16">
        <v>0</v>
      </c>
      <c r="N16">
        <v>0</v>
      </c>
      <c r="O16">
        <v>18</v>
      </c>
      <c r="P16">
        <v>549</v>
      </c>
      <c r="Q16">
        <v>0</v>
      </c>
      <c r="R16">
        <v>0</v>
      </c>
      <c r="S16" s="11" t="s">
        <v>77</v>
      </c>
      <c r="T16" s="11" t="s">
        <v>92</v>
      </c>
      <c r="U16" s="13">
        <v>3050</v>
      </c>
    </row>
    <row r="17" spans="1:21" ht="29" x14ac:dyDescent="0.35">
      <c r="C17">
        <v>40008380</v>
      </c>
      <c r="D17" s="11" t="s">
        <v>57</v>
      </c>
      <c r="E17" s="11" t="s">
        <v>64</v>
      </c>
      <c r="F17" s="11" t="s">
        <v>70</v>
      </c>
      <c r="G17">
        <v>6</v>
      </c>
      <c r="H17" s="11" t="s">
        <v>78</v>
      </c>
      <c r="I17" s="12">
        <v>6</v>
      </c>
      <c r="J17" s="12">
        <v>17</v>
      </c>
      <c r="K17" s="12">
        <v>6</v>
      </c>
      <c r="L17" s="12" t="s">
        <v>85</v>
      </c>
      <c r="M17">
        <v>0</v>
      </c>
      <c r="N17">
        <v>0</v>
      </c>
      <c r="O17">
        <v>12</v>
      </c>
      <c r="P17">
        <v>35.22</v>
      </c>
      <c r="Q17">
        <v>0</v>
      </c>
      <c r="R17">
        <v>0</v>
      </c>
      <c r="S17" s="11" t="s">
        <v>78</v>
      </c>
      <c r="T17" s="11" t="s">
        <v>93</v>
      </c>
      <c r="U17" s="13">
        <v>293.27999999999997</v>
      </c>
    </row>
    <row r="18" spans="1:21" ht="29" x14ac:dyDescent="0.35">
      <c r="C18">
        <v>40053874</v>
      </c>
      <c r="D18" s="11" t="s">
        <v>58</v>
      </c>
      <c r="E18" s="11" t="s">
        <v>65</v>
      </c>
      <c r="F18" s="11" t="s">
        <v>71</v>
      </c>
      <c r="G18">
        <v>48</v>
      </c>
      <c r="H18" s="11" t="s">
        <v>79</v>
      </c>
      <c r="I18" s="12">
        <v>9</v>
      </c>
      <c r="J18" s="12">
        <v>144</v>
      </c>
      <c r="K18" s="12">
        <v>9</v>
      </c>
      <c r="L18" s="12" t="s">
        <v>86</v>
      </c>
      <c r="M18">
        <v>0</v>
      </c>
      <c r="N18">
        <v>0</v>
      </c>
      <c r="O18">
        <v>18</v>
      </c>
      <c r="P18">
        <v>289.92</v>
      </c>
      <c r="Q18">
        <v>0</v>
      </c>
      <c r="R18">
        <v>0</v>
      </c>
      <c r="S18" s="11" t="s">
        <v>79</v>
      </c>
      <c r="T18" s="11" t="s">
        <v>94</v>
      </c>
      <c r="U18" s="13">
        <v>1610.4</v>
      </c>
    </row>
    <row r="19" spans="1:21" ht="29" x14ac:dyDescent="0.35">
      <c r="C19">
        <v>40067873</v>
      </c>
      <c r="D19" s="11" t="s">
        <v>59</v>
      </c>
      <c r="E19" s="11" t="s">
        <v>66</v>
      </c>
      <c r="F19" s="11" t="s">
        <v>72</v>
      </c>
      <c r="G19">
        <v>36</v>
      </c>
      <c r="H19" s="11" t="s">
        <v>80</v>
      </c>
      <c r="I19" s="12">
        <v>6</v>
      </c>
      <c r="J19" s="12">
        <v>83</v>
      </c>
      <c r="K19" s="12">
        <v>6</v>
      </c>
      <c r="L19" s="12" t="s">
        <v>87</v>
      </c>
      <c r="M19">
        <v>0</v>
      </c>
      <c r="N19">
        <v>0</v>
      </c>
      <c r="O19">
        <v>12</v>
      </c>
      <c r="P19">
        <v>166.68</v>
      </c>
      <c r="Q19">
        <v>0</v>
      </c>
      <c r="R19">
        <v>0</v>
      </c>
      <c r="S19" s="11" t="s">
        <v>80</v>
      </c>
      <c r="T19" s="11" t="s">
        <v>95</v>
      </c>
      <c r="U19" s="13">
        <v>1388.52</v>
      </c>
    </row>
    <row r="20" spans="1:21" ht="29" x14ac:dyDescent="0.35">
      <c r="C20">
        <v>40067878</v>
      </c>
      <c r="D20" s="11" t="s">
        <v>60</v>
      </c>
      <c r="E20" s="11" t="s">
        <v>67</v>
      </c>
      <c r="F20" s="11" t="s">
        <v>73</v>
      </c>
      <c r="G20">
        <v>30</v>
      </c>
      <c r="H20" s="11" t="s">
        <v>81</v>
      </c>
      <c r="I20" s="12">
        <v>2.5</v>
      </c>
      <c r="J20" s="12">
        <v>82</v>
      </c>
      <c r="K20" s="12">
        <v>2.5</v>
      </c>
      <c r="L20" s="12" t="s">
        <v>88</v>
      </c>
      <c r="M20">
        <v>0</v>
      </c>
      <c r="N20">
        <v>0</v>
      </c>
      <c r="O20">
        <v>5</v>
      </c>
      <c r="P20">
        <v>164.7</v>
      </c>
      <c r="Q20">
        <v>0</v>
      </c>
      <c r="R20">
        <v>0</v>
      </c>
      <c r="S20" s="11" t="s">
        <v>81</v>
      </c>
      <c r="T20" s="11" t="s">
        <v>96</v>
      </c>
      <c r="U20" s="13">
        <v>3291.3</v>
      </c>
    </row>
    <row r="21" spans="1:21" ht="29" x14ac:dyDescent="0.35">
      <c r="B21">
        <v>21069080</v>
      </c>
      <c r="C21">
        <v>40241091</v>
      </c>
      <c r="D21" t="s">
        <v>21</v>
      </c>
      <c r="E21" s="11" t="s">
        <v>22</v>
      </c>
      <c r="F21" s="11" t="s">
        <v>74</v>
      </c>
      <c r="G21">
        <v>12</v>
      </c>
      <c r="H21">
        <v>165.25</v>
      </c>
      <c r="I21">
        <v>9</v>
      </c>
      <c r="J21">
        <v>178.47</v>
      </c>
      <c r="K21">
        <v>9</v>
      </c>
      <c r="L21" s="12" t="s">
        <v>89</v>
      </c>
      <c r="M21">
        <v>0</v>
      </c>
      <c r="N21">
        <v>0</v>
      </c>
      <c r="O21">
        <v>18</v>
      </c>
      <c r="P21">
        <v>356.94</v>
      </c>
      <c r="Q21">
        <v>0</v>
      </c>
      <c r="R21">
        <v>0</v>
      </c>
      <c r="S21" s="11" t="s">
        <v>98</v>
      </c>
      <c r="T21" s="11" t="s">
        <v>97</v>
      </c>
      <c r="U21" s="13">
        <v>1983</v>
      </c>
    </row>
    <row r="22" spans="1:21" x14ac:dyDescent="0.35">
      <c r="D22" s="1" t="s">
        <v>23</v>
      </c>
      <c r="E22" s="7" t="s">
        <v>24</v>
      </c>
      <c r="G22">
        <f>SUM(G14:G21)</f>
        <v>348</v>
      </c>
      <c r="I22" s="1"/>
      <c r="J22" s="14">
        <f>SUM(J14:J21)</f>
        <v>1204.47</v>
      </c>
      <c r="L22" s="9">
        <f>SUM(L14:L21)</f>
        <v>0</v>
      </c>
      <c r="N22" s="7">
        <v>0</v>
      </c>
      <c r="O22" s="1"/>
      <c r="P22" s="9">
        <f>SUM(P14:P21)</f>
        <v>2414.9</v>
      </c>
      <c r="R22" s="7">
        <v>0</v>
      </c>
      <c r="U22" s="9">
        <f>SUM(U14:U21)</f>
        <v>16351.260000000002</v>
      </c>
    </row>
    <row r="25" spans="1:21" x14ac:dyDescent="0.35">
      <c r="A25" t="s">
        <v>25</v>
      </c>
    </row>
    <row r="27" spans="1:21" x14ac:dyDescent="0.35">
      <c r="A27" t="s">
        <v>26</v>
      </c>
    </row>
    <row r="29" spans="1:21" x14ac:dyDescent="0.35">
      <c r="A29" t="s">
        <v>27</v>
      </c>
    </row>
    <row r="30" spans="1:21" x14ac:dyDescent="0.35">
      <c r="A30" t="s">
        <v>28</v>
      </c>
    </row>
    <row r="31" spans="1:21" x14ac:dyDescent="0.35">
      <c r="A31" t="s">
        <v>29</v>
      </c>
    </row>
    <row r="32" spans="1:21" x14ac:dyDescent="0.35">
      <c r="A32" t="s">
        <v>30</v>
      </c>
    </row>
    <row r="33" spans="1:1" x14ac:dyDescent="0.35">
      <c r="A33" t="s">
        <v>31</v>
      </c>
    </row>
    <row r="34" spans="1:1" x14ac:dyDescent="0.35">
      <c r="A34" t="s">
        <v>32</v>
      </c>
    </row>
    <row r="35" spans="1:1" x14ac:dyDescent="0.35">
      <c r="A35" t="s">
        <v>33</v>
      </c>
    </row>
    <row r="36" spans="1:1" x14ac:dyDescent="0.35">
      <c r="A36" t="s">
        <v>34</v>
      </c>
    </row>
    <row r="37" spans="1:1" x14ac:dyDescent="0.35">
      <c r="A37" t="s">
        <v>35</v>
      </c>
    </row>
    <row r="38" spans="1:1" x14ac:dyDescent="0.35">
      <c r="A38" t="s">
        <v>36</v>
      </c>
    </row>
  </sheetData>
  <mergeCells count="4">
    <mergeCell ref="A2:S2"/>
    <mergeCell ref="A3:S3"/>
    <mergeCell ref="A4:S4"/>
    <mergeCell ref="A5:S5"/>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adminht</dc:creator>
  <cp:lastModifiedBy>Mahendra Randhe</cp:lastModifiedBy>
  <dcterms:created xsi:type="dcterms:W3CDTF">2023-12-05T23:47:04Z</dcterms:created>
  <dcterms:modified xsi:type="dcterms:W3CDTF">2023-12-07T10:58:09Z</dcterms:modified>
</cp:coreProperties>
</file>