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219" documentId="13_ncr:1_{A81B7571-0367-4C81-9690-0CB5EC0D5AB4}" xr6:coauthVersionLast="47" xr6:coauthVersionMax="47" xr10:uidLastSave="{CFDF18A8-F7E0-43D8-AA6F-CDCEEC576E53}"/>
  <bookViews>
    <workbookView xWindow="-110" yWindow="-110" windowWidth="19420" windowHeight="10300" xr2:uid="{00000000-000D-0000-FFFF-FFFF00000000}"/>
  </bookViews>
  <sheets>
    <sheet name="Purchase Order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9" i="2"/>
  <c r="J20" i="2"/>
  <c r="J21" i="2"/>
  <c r="J22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J7" i="2"/>
  <c r="J8" i="2"/>
  <c r="J9" i="2"/>
  <c r="J10" i="2"/>
  <c r="J11" i="2"/>
  <c r="J12" i="2"/>
  <c r="J13" i="2"/>
  <c r="J14" i="2"/>
  <c r="J6" i="2" l="1"/>
</calcChain>
</file>

<file path=xl/sharedStrings.xml><?xml version="1.0" encoding="utf-8"?>
<sst xmlns="http://schemas.openxmlformats.org/spreadsheetml/2006/main" count="67" uniqueCount="34">
  <si>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</si>
  <si>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</si>
  <si>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</si>
  <si>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</si>
  <si>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</si>
  <si>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</si>
  <si>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</si>
  <si>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</si>
  <si>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</si>
  <si>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</si>
  <si>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</si>
  <si>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</si>
  <si>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</si>
  <si>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</si>
  <si>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</si>
  <si>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B00M4ZABEE</t>
  </si>
  <si>
    <t>B010VIXP9S</t>
  </si>
  <si>
    <t>B08H5R3SSF</t>
  </si>
  <si>
    <t>B09FSS917Q</t>
  </si>
  <si>
    <t>B09G94CVYG</t>
  </si>
  <si>
    <t>7OX1T1ZG</t>
  </si>
  <si>
    <t>Bangalore</t>
  </si>
  <si>
    <t>B004KFHIBK</t>
  </si>
  <si>
    <t>B00LK2L19Q</t>
  </si>
  <si>
    <t>B00M4ZA2AC</t>
  </si>
  <si>
    <t>B00M4ZAMV6</t>
  </si>
  <si>
    <t>B010VIWZ58</t>
  </si>
  <si>
    <t>B010VIZ4II</t>
  </si>
  <si>
    <t>B017LI28LC</t>
  </si>
  <si>
    <t>B075335G7V</t>
  </si>
  <si>
    <t>B09G96DF96</t>
  </si>
  <si>
    <t>B09G96K43Z</t>
  </si>
  <si>
    <t>B0CX5HG584</t>
  </si>
  <si>
    <t>B0D9874ZP8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</si>
</sst>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mplicomm-my.sharepoint.com/personal/sagar_pawar_amplicomm_com/Documents/Desktop/Amazon/PO%20confirmation%20Master%20Amazon%20Oct%202025.xlsx" TargetMode="External"/><Relationship Id="rId1" Type="http://schemas.openxmlformats.org/officeDocument/2006/relationships/externalLinkPath" Target="PO%20confirmation%20Master%20Amazon%20Oc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 Sheet"/>
      <sheetName val="PO Draft"/>
      <sheetName val="Location mapping"/>
      <sheetName val="AZ cost Master Sheet "/>
      <sheetName val="Amazon"/>
      <sheetName val="Sheet8"/>
      <sheetName val="SOH"/>
      <sheetName val="Lead Time"/>
    </sheetNames>
    <sheetDataSet>
      <sheetData sheetId="0"/>
      <sheetData sheetId="1">
        <row r="7">
          <cell r="F7" t="str">
            <v>Eco Valley Hearty Oats - 1 KG - Rich in Protein and Fibre | 100% natural grain | Cooks in 3 Minutes | Quick Cooking Oats | No added Sugar</v>
          </cell>
        </row>
        <row r="8">
          <cell r="F8" t="str">
            <v>Weikfield Cooker Cake Mix, Vanilla, 150g</v>
          </cell>
        </row>
        <row r="9">
          <cell r="F9" t="str">
            <v>Weikfield Elbow Pasta | Made With Durum Wheat Semolina | Iron Fortified | With Micro Nutrients | High Protein | 400 g Pack</v>
          </cell>
        </row>
        <row r="10">
          <cell r="F10" t="str">
            <v>Weikfield Kesar Pista Falooda Mix, 200 g</v>
          </cell>
        </row>
        <row r="11">
          <cell r="F11" t="str">
            <v>Weikfield Ready-to-Eat Vanilla Custard | 200ml Tetra Pack</v>
          </cell>
        </row>
        <row r="12">
          <cell r="F12" t="str">
            <v>Chef's Basket Penne Pasta | Made With 100% Durum Wheat Semolina | 100% Suji | No Maida | Rich in Protein &amp; Fibre | 100% Vegetarian | Non-Sticky Healthy Pasta | 500 gm Pouch</v>
          </cell>
        </row>
        <row r="13">
          <cell r="F13" t="str">
            <v>Weikfield Baking Powder | 100% Double Action Powder | Perfect for Fluppy Cakes, Cookies &amp; Breads | Perfect for Baking | In Reusable Poly Jar | 100g</v>
          </cell>
        </row>
        <row r="14">
          <cell r="F14" t="str">
            <v>Weikfield Custard Powder | Strawberry Flavor | Makes Smooth &amp; Creamy Custard | 75g Carton</v>
          </cell>
        </row>
        <row r="15">
          <cell r="F15" t="str">
            <v>Weikfield Green Chilli Sauce | Authentic Taste | 200g Bottle</v>
          </cell>
        </row>
        <row r="16">
          <cell r="F16" t="str">
            <v>Weikfield Red Chilli Sauce | Authentic Chinese Red Chilli Taste | 200g Bottle</v>
          </cell>
        </row>
        <row r="17">
          <cell r="F17" t="str">
            <v>Weikfield Jelly Crystals | Delicious Orange Flavor | 90g Carton</v>
          </cell>
        </row>
        <row r="18">
          <cell r="F18" t="str">
            <v>Eco Valley Organic Green Tea | Sunny Lemony | 25 Tea Bags | Grown In Nilgiris | Zero Calories | Rich In Antioxidants | Rich In Vitamin C, 42.5 grams</v>
          </cell>
        </row>
        <row r="19">
          <cell r="F19" t="str">
            <v>Weikfield Durum Wheat Semolina Spaghetti Pasta | 400g</v>
          </cell>
        </row>
        <row r="20">
          <cell r="F20" t="str">
            <v>Weikfield Strawberry Falooda Mix | Instant Falooda Mix | Delicous &amp; Refreshing Flavor | 200g Pouch</v>
          </cell>
        </row>
        <row r="21">
          <cell r="F21" t="str">
            <v>Weikfield Falooda Mix | Rose Mix | Rich, Smooth &amp; Creamy Texture | Delicious &amp; Refreshing Taste | Instant Falooda Mix | 200 g Pouch</v>
          </cell>
        </row>
        <row r="22">
          <cell r="F22" t="str">
            <v>Weikfield Corn Starch Powder| Gluten-Free Cornflour for Baking, Sauces, Gravies, and Puddings| Perfect Thickening| Makes Smooth, Lump-Free Paste| 500 g Pack</v>
          </cell>
        </row>
        <row r="23">
          <cell r="F23" t="str">
            <v>Eco Valley Hearty Oats - 1 KG - Rich in Protein and Fibre | 100% natural grain | Cooks in 3 Minutes | Quick Cooking Oats | No added Sugar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22"/>
  <sheetViews>
    <sheetView tabSelected="1" zoomScale="85" zoomScaleNormal="85" workbookViewId="0">
      <selection activeCell="J22" sqref="J22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45965</v>
      </c>
    </row>
    <row r="3" spans="1:10" x14ac:dyDescent="0.35">
      <c r="A3" s="1" t="s">
        <v>11</v>
      </c>
      <c r="B3" s="1" t="s">
        <v>20</v>
      </c>
      <c r="C3" s="3"/>
    </row>
    <row r="4" spans="1:10" x14ac:dyDescent="0.35">
      <c r="A4" s="1" t="s">
        <v>12</v>
      </c>
      <c r="B4" s="1" t="s">
        <v>21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22</v>
      </c>
      <c r="B6" s="7" t="s">
        <v>22</v>
      </c>
      <c r="C6" s="6" t="str">
        <f>'[1]PO Draft'!F7</f>
        <v>Eco Valley Hearty Oats - 1 KG - Rich in Protein and Fibre | 100% natural grain | Cooks in 3 Minutes | Quick Cooking Oats | No added Sugar</v>
      </c>
      <c r="D6" s="3" t="s">
        <v>13</v>
      </c>
      <c r="E6">
        <v>100</v>
      </c>
      <c r="F6">
        <v>100</v>
      </c>
      <c r="G6">
        <v>1</v>
      </c>
      <c r="I6">
        <v>29.333333333333332</v>
      </c>
      <c r="J6">
        <f t="shared" ref="J6:J22" si="0">F6*I6</f>
        <v>2933.333333333333</v>
      </c>
    </row>
    <row r="7" spans="1:10" x14ac:dyDescent="0.35">
      <c r="A7" s="7" t="s">
        <v>23</v>
      </c>
      <c r="B7" s="7" t="s">
        <v>23</v>
      </c>
      <c r="C7" s="6" t="str">
        <f>'[1]PO Draft'!F8</f>
        <v>Weikfield Cooker Cake Mix, Vanilla, 150g</v>
      </c>
      <c r="D7" s="3" t="s">
        <v>13</v>
      </c>
      <c r="E7">
        <v>200</v>
      </c>
      <c r="F7">
        <v>200</v>
      </c>
      <c r="G7">
        <v>2</v>
      </c>
      <c r="I7">
        <v>33</v>
      </c>
      <c r="J7">
        <f t="shared" si="0"/>
        <v>6600</v>
      </c>
    </row>
    <row r="8" spans="1:10" x14ac:dyDescent="0.35">
      <c r="A8" s="7" t="s">
        <v>24</v>
      </c>
      <c r="B8" s="7" t="s">
        <v>24</v>
      </c>
      <c r="C8" s="6" t="str">
        <f>'[1]PO Draft'!F9</f>
        <v>Weikfield Elbow Pasta | Made With Durum Wheat Semolina | Iron Fortified | With Micro Nutrients | High Protein | 400 g Pack</v>
      </c>
      <c r="D8" s="3" t="s">
        <v>13</v>
      </c>
      <c r="E8">
        <v>100</v>
      </c>
      <c r="F8">
        <v>100</v>
      </c>
      <c r="G8">
        <v>1</v>
      </c>
      <c r="I8">
        <v>40.333333333333336</v>
      </c>
      <c r="J8">
        <f t="shared" si="0"/>
        <v>4033.3333333333335</v>
      </c>
    </row>
    <row r="9" spans="1:10" x14ac:dyDescent="0.35">
      <c r="A9" s="7" t="s">
        <v>15</v>
      </c>
      <c r="B9" s="7" t="s">
        <v>15</v>
      </c>
      <c r="C9" s="6" t="str">
        <f>'[1]PO Draft'!F10</f>
        <v>Weikfield Kesar Pista Falooda Mix, 200 g</v>
      </c>
      <c r="D9" s="3" t="s">
        <v>13</v>
      </c>
      <c r="E9">
        <v>192</v>
      </c>
      <c r="F9">
        <v>192</v>
      </c>
      <c r="G9">
        <v>4</v>
      </c>
      <c r="I9">
        <v>44</v>
      </c>
      <c r="J9">
        <f t="shared" si="0"/>
        <v>8448</v>
      </c>
    </row>
    <row r="10" spans="1:10" x14ac:dyDescent="0.35">
      <c r="A10" s="7" t="s">
        <v>25</v>
      </c>
      <c r="B10" s="7" t="s">
        <v>25</v>
      </c>
      <c r="C10" s="6" t="str">
        <f>'[1]PO Draft'!F11</f>
        <v>Weikfield Ready-to-Eat Vanilla Custard | 200ml Tetra Pack</v>
      </c>
      <c r="D10" s="3" t="s">
        <v>13</v>
      </c>
      <c r="E10">
        <v>100</v>
      </c>
      <c r="F10">
        <v>100</v>
      </c>
      <c r="G10">
        <v>1</v>
      </c>
      <c r="I10">
        <v>44</v>
      </c>
      <c r="J10">
        <f t="shared" si="0"/>
        <v>4400</v>
      </c>
    </row>
    <row r="11" spans="1:10" x14ac:dyDescent="0.35">
      <c r="A11" s="7" t="s">
        <v>26</v>
      </c>
      <c r="B11" s="7" t="s">
        <v>26</v>
      </c>
      <c r="C11" s="6" t="str">
        <f>'[1]PO Draft'!F12</f>
        <v>Chef's Basket Penne Pasta | Made With 100% Durum Wheat Semolina | 100% Suji | No Maida | Rich in Protein &amp; Fibre | 100% Vegetarian | Non-Sticky Healthy Pasta | 500 gm Pouch</v>
      </c>
      <c r="D11" s="3" t="s">
        <v>13</v>
      </c>
      <c r="E11">
        <v>120</v>
      </c>
      <c r="F11">
        <v>120</v>
      </c>
      <c r="G11">
        <v>3</v>
      </c>
      <c r="I11">
        <v>66</v>
      </c>
      <c r="J11">
        <f t="shared" si="0"/>
        <v>7920</v>
      </c>
    </row>
    <row r="12" spans="1:10" x14ac:dyDescent="0.35">
      <c r="A12" s="7" t="s">
        <v>16</v>
      </c>
      <c r="B12" s="7" t="s">
        <v>16</v>
      </c>
      <c r="C12" s="6" t="str">
        <f>'[1]PO Draft'!F13</f>
        <v>Weikfield Baking Powder | 100% Double Action Powder | Perfect for Fluppy Cakes, Cookies &amp; Breads | Perfect for Baking | In Reusable Poly Jar | 100g</v>
      </c>
      <c r="D12" s="3" t="s">
        <v>13</v>
      </c>
      <c r="E12">
        <v>40</v>
      </c>
      <c r="F12">
        <v>40</v>
      </c>
      <c r="G12">
        <v>1</v>
      </c>
      <c r="I12">
        <v>66</v>
      </c>
      <c r="J12">
        <f t="shared" si="0"/>
        <v>2640</v>
      </c>
    </row>
    <row r="13" spans="1:10" x14ac:dyDescent="0.35">
      <c r="A13" s="7" t="s">
        <v>27</v>
      </c>
      <c r="B13" s="7" t="s">
        <v>27</v>
      </c>
      <c r="C13" s="6" t="str">
        <f>'[1]PO Draft'!F14</f>
        <v>Weikfield Custard Powder | Strawberry Flavor | Makes Smooth &amp; Creamy Custard | 75g Carton</v>
      </c>
      <c r="D13" s="3" t="s">
        <v>13</v>
      </c>
      <c r="E13">
        <v>80</v>
      </c>
      <c r="F13">
        <v>80</v>
      </c>
      <c r="G13">
        <v>2</v>
      </c>
      <c r="I13">
        <v>66</v>
      </c>
      <c r="J13">
        <f t="shared" si="0"/>
        <v>5280</v>
      </c>
    </row>
    <row r="14" spans="1:10" x14ac:dyDescent="0.35">
      <c r="A14" s="7" t="s">
        <v>28</v>
      </c>
      <c r="B14" s="7" t="s">
        <v>28</v>
      </c>
      <c r="C14" s="6" t="str">
        <f>'[1]PO Draft'!F15</f>
        <v>Weikfield Green Chilli Sauce | Authentic Taste | 200g Bottle</v>
      </c>
      <c r="D14" s="3" t="s">
        <v>13</v>
      </c>
      <c r="E14">
        <v>20</v>
      </c>
      <c r="F14">
        <v>20</v>
      </c>
      <c r="G14">
        <v>1</v>
      </c>
      <c r="I14">
        <v>69.666666666666671</v>
      </c>
      <c r="J14">
        <f t="shared" si="0"/>
        <v>1393.3333333333335</v>
      </c>
    </row>
    <row r="15" spans="1:10" x14ac:dyDescent="0.35">
      <c r="A15" s="7" t="s">
        <v>29</v>
      </c>
      <c r="B15" s="7" t="s">
        <v>29</v>
      </c>
      <c r="C15" s="6" t="str">
        <f>'[1]PO Draft'!F16</f>
        <v>Weikfield Red Chilli Sauce | Authentic Chinese Red Chilli Taste | 200g Bottle</v>
      </c>
      <c r="D15" s="3" t="s">
        <v>13</v>
      </c>
      <c r="E15">
        <v>300</v>
      </c>
      <c r="F15">
        <v>300</v>
      </c>
      <c r="G15">
        <v>3</v>
      </c>
      <c r="I15">
        <v>24.2</v>
      </c>
      <c r="J15">
        <f t="shared" si="0"/>
        <v>7260</v>
      </c>
    </row>
    <row r="16" spans="1:10" x14ac:dyDescent="0.35">
      <c r="A16" s="7" t="s">
        <v>17</v>
      </c>
      <c r="B16" s="7" t="s">
        <v>17</v>
      </c>
      <c r="C16" s="6" t="str">
        <f>'[1]PO Draft'!F17</f>
        <v>Weikfield Jelly Crystals | Delicious Orange Flavor | 90g Carton</v>
      </c>
      <c r="D16" s="3" t="s">
        <v>13</v>
      </c>
      <c r="E16">
        <v>80</v>
      </c>
      <c r="F16">
        <v>80</v>
      </c>
      <c r="G16">
        <v>2</v>
      </c>
      <c r="I16">
        <v>66</v>
      </c>
      <c r="J16">
        <f t="shared" si="0"/>
        <v>5280</v>
      </c>
    </row>
    <row r="17" spans="1:10" x14ac:dyDescent="0.35">
      <c r="A17" s="7" t="s">
        <v>18</v>
      </c>
      <c r="B17" s="7" t="s">
        <v>18</v>
      </c>
      <c r="C17" s="6" t="str">
        <f>'[1]PO Draft'!F18</f>
        <v>Eco Valley Organic Green Tea | Sunny Lemony | 25 Tea Bags | Grown In Nilgiris | Zero Calories | Rich In Antioxidants | Rich In Vitamin C, 42.5 grams</v>
      </c>
      <c r="D17" s="3" t="s">
        <v>13</v>
      </c>
      <c r="E17">
        <v>60</v>
      </c>
      <c r="F17">
        <v>60</v>
      </c>
      <c r="G17">
        <v>2</v>
      </c>
      <c r="I17">
        <v>55</v>
      </c>
      <c r="J17">
        <f t="shared" si="0"/>
        <v>3300</v>
      </c>
    </row>
    <row r="18" spans="1:10" x14ac:dyDescent="0.35">
      <c r="A18" s="7" t="s">
        <v>19</v>
      </c>
      <c r="B18" s="7" t="s">
        <v>19</v>
      </c>
      <c r="C18" s="6" t="str">
        <f>'[1]PO Draft'!F19</f>
        <v>Weikfield Durum Wheat Semolina Spaghetti Pasta | 400g</v>
      </c>
      <c r="D18" s="3" t="s">
        <v>13</v>
      </c>
      <c r="E18">
        <v>192</v>
      </c>
      <c r="F18">
        <v>192</v>
      </c>
      <c r="G18">
        <v>8</v>
      </c>
      <c r="I18">
        <v>132</v>
      </c>
      <c r="J18">
        <f t="shared" si="0"/>
        <v>25344</v>
      </c>
    </row>
    <row r="19" spans="1:10" x14ac:dyDescent="0.35">
      <c r="A19" s="7" t="s">
        <v>30</v>
      </c>
      <c r="B19" s="7" t="s">
        <v>30</v>
      </c>
      <c r="C19" s="6" t="str">
        <f>'[1]PO Draft'!F20</f>
        <v>Weikfield Strawberry Falooda Mix | Instant Falooda Mix | Delicous &amp; Refreshing Flavor | 200g Pouch</v>
      </c>
      <c r="D19" s="3" t="s">
        <v>13</v>
      </c>
      <c r="E19">
        <v>168</v>
      </c>
      <c r="F19">
        <v>168</v>
      </c>
      <c r="G19">
        <v>7</v>
      </c>
      <c r="I19">
        <v>132</v>
      </c>
      <c r="J19">
        <f t="shared" si="0"/>
        <v>22176</v>
      </c>
    </row>
    <row r="20" spans="1:10" x14ac:dyDescent="0.35">
      <c r="A20" s="7" t="s">
        <v>31</v>
      </c>
      <c r="B20" s="7" t="s">
        <v>31</v>
      </c>
      <c r="C20" s="6" t="str">
        <f>'[1]PO Draft'!F21</f>
        <v>Weikfield Falooda Mix | Rose Mix | Rich, Smooth &amp; Creamy Texture | Delicious &amp; Refreshing Taste | Instant Falooda Mix | 200 g Pouch</v>
      </c>
      <c r="D20" s="3" t="s">
        <v>13</v>
      </c>
      <c r="E20">
        <v>200</v>
      </c>
      <c r="F20">
        <v>200</v>
      </c>
      <c r="G20">
        <v>2</v>
      </c>
      <c r="I20">
        <v>26.101694915254239</v>
      </c>
      <c r="J20">
        <f t="shared" si="0"/>
        <v>5220.3389830508477</v>
      </c>
    </row>
    <row r="21" spans="1:10" x14ac:dyDescent="0.35">
      <c r="A21" s="7" t="s">
        <v>32</v>
      </c>
      <c r="B21" s="7" t="s">
        <v>32</v>
      </c>
      <c r="C21" s="6" t="str">
        <f>'[1]PO Draft'!F22</f>
        <v>Weikfield Corn Starch Powder| Gluten-Free Cornflour for Baking, Sauces, Gravies, and Puddings| Perfect Thickening| Makes Smooth, Lump-Free Paste| 500 g Pack</v>
      </c>
      <c r="D21" s="3" t="s">
        <v>13</v>
      </c>
      <c r="E21">
        <v>48</v>
      </c>
      <c r="F21">
        <v>48</v>
      </c>
      <c r="G21">
        <v>1</v>
      </c>
      <c r="I21">
        <v>47.666666666666671</v>
      </c>
      <c r="J21">
        <f t="shared" si="0"/>
        <v>2288</v>
      </c>
    </row>
    <row r="22" spans="1:10" x14ac:dyDescent="0.35">
      <c r="A22" s="7" t="s">
        <v>33</v>
      </c>
      <c r="B22" s="7" t="s">
        <v>33</v>
      </c>
      <c r="C22" s="6" t="str">
        <f>'[1]PO Draft'!F23</f>
        <v>Eco Valley Hearty Oats - 1 KG - Rich in Protein and Fibre | 100% natural grain | Cooks in 3 Minutes | Quick Cooking Oats | No added Sugar</v>
      </c>
      <c r="D22" s="3" t="s">
        <v>13</v>
      </c>
      <c r="E22">
        <v>75</v>
      </c>
      <c r="F22">
        <v>75</v>
      </c>
      <c r="G22">
        <v>3</v>
      </c>
      <c r="I22">
        <v>109.33333333333334</v>
      </c>
      <c r="J22">
        <f t="shared" si="0"/>
        <v>8200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2025-11-06T06:02:27Z</dcterms:modified>
</cp:coreProperties>
</file>