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26124E27-6DB5-4273-A94D-EFDD494D21E7}" xr6:coauthVersionLast="47" xr6:coauthVersionMax="47" xr10:uidLastSave="{044AA7C8-8AA2-4676-8D32-FFAF5DDA1DE6}"/>
  <bookViews>
    <workbookView xWindow="-110" yWindow="-110" windowWidth="19420" windowHeight="10300" xr2:uid="{7B808BF6-6790-4CE2-8D38-7736137B38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P24" i="1"/>
  <c r="L24" i="1"/>
  <c r="J24" i="1"/>
  <c r="G24" i="1"/>
</calcChain>
</file>

<file path=xl/sharedStrings.xml><?xml version="1.0" encoding="utf-8"?>
<sst xmlns="http://schemas.openxmlformats.org/spreadsheetml/2006/main" count="62" uniqueCount="60">
  <si>
    <t>IRCPL</t>
  </si>
  <si>
    <t>No.7/1 , 1st MainRoad, Domlur 2 Stage</t>
  </si>
  <si>
    <t>Off 100 Feet Road, Indranagar</t>
  </si>
  <si>
    <t>Bangalore - 560071</t>
  </si>
  <si>
    <t>Warehouse Address ( BBHYD002 )</t>
  </si>
  <si>
    <t>DC/Delivery address</t>
  </si>
  <si>
    <t>SURVEY NO: 60/1 , GUNDLAPOCHAMPALLY</t>
  </si>
  <si>
    <t>BEHIND INBISCO,MEDCHAL, MALKAJGIRI DIST.</t>
  </si>
  <si>
    <t>TELANGANA STATE -500043</t>
  </si>
  <si>
    <t>Supplier</t>
  </si>
  <si>
    <t>GSTIN NO:36AACCI2053A1Z8</t>
  </si>
  <si>
    <t>02495 - WEIKFIELD FOODS PRIVATE LIMITED-HYD</t>
  </si>
  <si>
    <t>CSTNO:U74130KA2010PTC052192</t>
  </si>
  <si>
    <t>GSTIN No:36AAACW4202F1ZR</t>
  </si>
  <si>
    <t>PO Number:649976</t>
  </si>
  <si>
    <t>PO date:28/Mar/2025</t>
  </si>
  <si>
    <t>PO Expiry date:30/Mar/2025</t>
  </si>
  <si>
    <t>SLNO</t>
  </si>
  <si>
    <t>HSN Code</t>
  </si>
  <si>
    <t>SkuCode</t>
  </si>
  <si>
    <t>Description</t>
  </si>
  <si>
    <t>EAN/UPC Code</t>
  </si>
  <si>
    <t>UOM Cases/Pcs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</si>
  <si>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</si>
  <si>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</si>
  <si>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</si>
  <si>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</si>
  <si>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</si>
  <si>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</si>
  <si>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</si>
  <si>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</si>
  <si>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 %</t>
  </si>
  <si>
    <t>GST Amount</t>
  </si>
  <si>
    <t>Cess%</t>
  </si>
  <si>
    <t>Cess Value</t>
  </si>
  <si>
    <t>Landing Cost</t>
  </si>
  <si>
    <t>MRP</t>
  </si>
  <si>
    <t>TotalValue</t>
  </si>
  <si>
    <t>Weikfield Jelly Crystals Mix - Strawberry Flavour 90 g Carton</t>
  </si>
  <si>
    <t>8901808000457</t>
  </si>
  <si>
    <t>Weikfield Jelly Crystals - Mango Flavour 90 g Carton</t>
  </si>
  <si>
    <t>8901808000495</t>
  </si>
  <si>
    <t>Weikfield Custard Powder - Vanilla Flavour 500 g Carton</t>
  </si>
  <si>
    <t>8901808000181</t>
  </si>
  <si>
    <t>Weikfield Custard Powder - Vanilla Flavour, Makes Smooth  200 g Carton</t>
  </si>
  <si>
    <t>8901808000747</t>
  </si>
  <si>
    <t>Weikfield Butterscotch Custard Powder 75 g Carton</t>
  </si>
  <si>
    <t>8901808003854</t>
  </si>
  <si>
    <t>Weikfield Falooda Mix - Rose Mix, Rich, Smooth &amp; Creamy Te 200 g Pouch</t>
  </si>
  <si>
    <t>8901808004769</t>
  </si>
  <si>
    <t>Weikfield Strawberry Falooda Mix - Instant Falooda Mix, De 200 g Pouch</t>
  </si>
  <si>
    <t>8901808004783</t>
  </si>
  <si>
    <t>Eco Valley  Organic Green Tea - Sunny Lemo 42.5 g  ((25 Bags x 1.7 g))</t>
  </si>
  <si>
    <t>8901808004240</t>
  </si>
  <si>
    <t>Weikfield Instant Pasta - Masala Twist, Made With Durum Wheat, R 65 g</t>
  </si>
  <si>
    <t>8901808006886</t>
  </si>
  <si>
    <t>Weikfield Custard Ready To Eat - Vanilla Powder 200 ml</t>
  </si>
  <si>
    <t>8901808005681</t>
  </si>
  <si>
    <t>Total</t>
  </si>
  <si>
    <t>(count)14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</si>
</sst>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ACD3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1" fillId="0" borderId="0" xfId="0" applyFont="1"/>
    <xf numFmtId="49" fontId="0" fillId="0" borderId="0" xfId="0" applyNumberFormat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1816100</xdr:colOff>
      <xdr:row>0</xdr:row>
      <xdr:rowOff>0</xdr:rowOff>
    </xdr:from>
    <xdr:to>
      <xdr:col>5</xdr:col>
      <xdr:colOff>139700</xdr:colOff>
      <xdr:row>4</xdr:row>
      <xdr:rowOff>177800</xdr:rowOff>
    </xdr:to>
    <xdr:pic>
      <xdr:nvPicPr>
        <xdr:cNvPr id="2" name="Picture 1" descr="bb_logo.png">
          <a:extLst>
            <a:ext uri="{FF2B5EF4-FFF2-40B4-BE49-F238E27FC236}">
              <a16:creationId xmlns:a16="http://schemas.microsoft.com/office/drawing/2014/main" id="{E16CD575-796A-43CD-B017-6EF63DA5E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0"/>
          <a:ext cx="749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256B-66E6-4055-8CE6-5C2A6E174645}">
  <dimension ref="A1:U24"/>
  <sheetViews>
    <sheetView tabSelected="1" topLeftCell="F6" workbookViewId="0">
      <selection activeCell="R14" sqref="R14"/>
    </sheetView>
  </sheetViews>
  <sheetFormatPr defaultRowHeight="14.5" x14ac:dyDescent="0.35"/>
  <cols>
    <col min="3" max="3" width="9.81640625" bestFit="1" customWidth="1"/>
    <col min="10" max="10" width="12.7265625" bestFit="1" customWidth="1"/>
    <col min="19" max="19" width="11.6328125" bestFit="1" customWidth="1"/>
  </cols>
  <sheetData>
    <row r="1" spans="1:21" x14ac:dyDescent="0.3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3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1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1" x14ac:dyDescent="0.3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1" x14ac:dyDescent="0.3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1" x14ac:dyDescent="0.35">
      <c r="A6" s="3" t="s">
        <v>4</v>
      </c>
      <c r="E6" s="4"/>
      <c r="H6" s="3" t="s">
        <v>5</v>
      </c>
    </row>
    <row r="7" spans="1:21" x14ac:dyDescent="0.35">
      <c r="A7" t="s">
        <v>6</v>
      </c>
      <c r="E7" s="4"/>
      <c r="H7" t="s">
        <v>6</v>
      </c>
    </row>
    <row r="8" spans="1:21" x14ac:dyDescent="0.35">
      <c r="A8" t="s">
        <v>7</v>
      </c>
      <c r="E8" s="4"/>
      <c r="H8" t="s">
        <v>7</v>
      </c>
    </row>
    <row r="9" spans="1:21" x14ac:dyDescent="0.35">
      <c r="A9" t="s">
        <v>8</v>
      </c>
      <c r="E9" s="4"/>
      <c r="H9" t="s">
        <v>9</v>
      </c>
    </row>
    <row r="10" spans="1:21" x14ac:dyDescent="0.35">
      <c r="A10" t="s">
        <v>10</v>
      </c>
      <c r="E10" s="4"/>
      <c r="H10" s="3" t="s">
        <v>11</v>
      </c>
    </row>
    <row r="11" spans="1:21" x14ac:dyDescent="0.35">
      <c r="A11" t="s">
        <v>12</v>
      </c>
      <c r="E11" s="4"/>
      <c r="H11" t="s">
        <v>13</v>
      </c>
    </row>
    <row r="12" spans="1:21" x14ac:dyDescent="0.35">
      <c r="A12" t="s">
        <v>14</v>
      </c>
      <c r="D12" t="s">
        <v>15</v>
      </c>
      <c r="E12" s="4"/>
      <c r="H12" t="s">
        <v>16</v>
      </c>
    </row>
    <row r="13" spans="1:21" x14ac:dyDescent="0.35">
      <c r="A13" s="5" t="s">
        <v>17</v>
      </c>
      <c r="B13" s="5" t="s">
        <v>18</v>
      </c>
      <c r="C13" s="5" t="s">
        <v>19</v>
      </c>
      <c r="D13" s="5" t="s">
        <v>20</v>
      </c>
      <c r="E13" s="6" t="s">
        <v>21</v>
      </c>
      <c r="F13" s="5" t="s">
        <v>22</v>
      </c>
      <c r="G13" s="5" t="s">
        <v>23</v>
      </c>
      <c r="H13" s="5" t="s">
        <v>24</v>
      </c>
      <c r="I13" s="5" t="s">
        <v>25</v>
      </c>
      <c r="J13" s="5" t="s">
        <v>26</v>
      </c>
      <c r="K13" s="5" t="s">
        <v>27</v>
      </c>
      <c r="L13" s="5" t="s">
        <v>28</v>
      </c>
      <c r="M13" s="5" t="s">
        <v>29</v>
      </c>
      <c r="N13" s="5" t="s">
        <v>30</v>
      </c>
      <c r="O13" s="5" t="s">
        <v>31</v>
      </c>
      <c r="P13" s="5" t="s">
        <v>32</v>
      </c>
      <c r="Q13" s="5" t="s">
        <v>33</v>
      </c>
      <c r="R13" s="5" t="s">
        <v>34</v>
      </c>
      <c r="S13" s="5" t="s">
        <v>35</v>
      </c>
      <c r="T13" s="5" t="s">
        <v>36</v>
      </c>
      <c r="U13" s="5" t="s">
        <v>37</v>
      </c>
    </row>
    <row r="14" spans="1:21" x14ac:dyDescent="0.35">
      <c r="A14">
        <v>1</v>
      </c>
      <c r="B14">
        <v>17049090</v>
      </c>
      <c r="C14">
        <v>100005756</v>
      </c>
      <c r="D14" t="s">
        <v>38</v>
      </c>
      <c r="E14" s="4" t="s">
        <v>39</v>
      </c>
      <c r="F14">
        <v>100</v>
      </c>
      <c r="G14">
        <v>100</v>
      </c>
      <c r="H14">
        <v>33.56</v>
      </c>
      <c r="I14">
        <v>9</v>
      </c>
      <c r="J14">
        <v>302.04000000000002</v>
      </c>
      <c r="K14">
        <v>9</v>
      </c>
      <c r="L14">
        <v>302.04000000000002</v>
      </c>
      <c r="M14">
        <v>0</v>
      </c>
      <c r="N14">
        <v>0</v>
      </c>
      <c r="O14">
        <v>18</v>
      </c>
      <c r="P14">
        <v>604.08000000000004</v>
      </c>
      <c r="Q14">
        <v>0</v>
      </c>
      <c r="R14">
        <v>0</v>
      </c>
      <c r="S14">
        <v>39.6</v>
      </c>
      <c r="T14">
        <v>55</v>
      </c>
      <c r="U14">
        <v>3960</v>
      </c>
    </row>
    <row r="15" spans="1:21" x14ac:dyDescent="0.35">
      <c r="A15">
        <v>2</v>
      </c>
      <c r="B15">
        <v>21069099</v>
      </c>
      <c r="C15">
        <v>100005764</v>
      </c>
      <c r="D15" t="s">
        <v>40</v>
      </c>
      <c r="E15" s="4" t="s">
        <v>41</v>
      </c>
      <c r="F15">
        <v>100</v>
      </c>
      <c r="G15">
        <v>100</v>
      </c>
      <c r="H15">
        <v>33.549999999999997</v>
      </c>
      <c r="I15">
        <v>9</v>
      </c>
      <c r="J15">
        <v>301.95</v>
      </c>
      <c r="K15">
        <v>9</v>
      </c>
      <c r="L15">
        <v>301.95</v>
      </c>
      <c r="M15">
        <v>0</v>
      </c>
      <c r="N15">
        <v>0</v>
      </c>
      <c r="O15">
        <v>18</v>
      </c>
      <c r="P15">
        <v>603.9</v>
      </c>
      <c r="Q15">
        <v>0</v>
      </c>
      <c r="R15">
        <v>0</v>
      </c>
      <c r="S15">
        <v>39.590000000000003</v>
      </c>
      <c r="T15">
        <v>55</v>
      </c>
      <c r="U15">
        <v>3959</v>
      </c>
    </row>
    <row r="16" spans="1:21" x14ac:dyDescent="0.35">
      <c r="A16">
        <v>3</v>
      </c>
      <c r="B16">
        <v>21069080</v>
      </c>
      <c r="C16">
        <v>40008362</v>
      </c>
      <c r="D16" t="s">
        <v>42</v>
      </c>
      <c r="E16" s="4" t="s">
        <v>43</v>
      </c>
      <c r="F16">
        <v>20</v>
      </c>
      <c r="G16">
        <v>40</v>
      </c>
      <c r="H16">
        <v>100.67</v>
      </c>
      <c r="I16">
        <v>9</v>
      </c>
      <c r="J16">
        <v>362.41</v>
      </c>
      <c r="K16">
        <v>9</v>
      </c>
      <c r="L16">
        <v>362.41</v>
      </c>
      <c r="M16">
        <v>0</v>
      </c>
      <c r="N16">
        <v>0</v>
      </c>
      <c r="O16">
        <v>18</v>
      </c>
      <c r="P16">
        <v>724.82</v>
      </c>
      <c r="Q16">
        <v>0</v>
      </c>
      <c r="R16">
        <v>0</v>
      </c>
      <c r="S16">
        <v>118.79</v>
      </c>
      <c r="T16">
        <v>165</v>
      </c>
      <c r="U16">
        <v>4751.6000000000004</v>
      </c>
    </row>
    <row r="17" spans="1:21" x14ac:dyDescent="0.35">
      <c r="A17">
        <v>4</v>
      </c>
      <c r="B17">
        <v>21069080</v>
      </c>
      <c r="C17">
        <v>40008363</v>
      </c>
      <c r="D17" t="s">
        <v>44</v>
      </c>
      <c r="E17" s="4" t="s">
        <v>45</v>
      </c>
      <c r="F17">
        <v>60</v>
      </c>
      <c r="G17">
        <v>300</v>
      </c>
      <c r="H17">
        <v>46.98</v>
      </c>
      <c r="I17">
        <v>9</v>
      </c>
      <c r="J17">
        <v>1268.46</v>
      </c>
      <c r="K17">
        <v>9</v>
      </c>
      <c r="L17">
        <v>1268.46</v>
      </c>
      <c r="M17">
        <v>0</v>
      </c>
      <c r="N17">
        <v>0</v>
      </c>
      <c r="O17">
        <v>18</v>
      </c>
      <c r="P17">
        <v>2536.92</v>
      </c>
      <c r="Q17">
        <v>0</v>
      </c>
      <c r="R17">
        <v>0</v>
      </c>
      <c r="S17">
        <v>55.44</v>
      </c>
      <c r="T17">
        <v>77</v>
      </c>
      <c r="U17">
        <v>16632</v>
      </c>
    </row>
    <row r="18" spans="1:21" x14ac:dyDescent="0.35">
      <c r="A18">
        <v>5</v>
      </c>
      <c r="B18">
        <v>21069080</v>
      </c>
      <c r="C18">
        <v>40008367</v>
      </c>
      <c r="D18" t="s">
        <v>46</v>
      </c>
      <c r="E18" s="4" t="s">
        <v>47</v>
      </c>
      <c r="F18">
        <v>100</v>
      </c>
      <c r="G18">
        <v>100</v>
      </c>
      <c r="H18">
        <v>31.72</v>
      </c>
      <c r="I18">
        <v>9</v>
      </c>
      <c r="J18">
        <v>285.48</v>
      </c>
      <c r="K18">
        <v>9</v>
      </c>
      <c r="L18">
        <v>285.48</v>
      </c>
      <c r="M18">
        <v>0</v>
      </c>
      <c r="N18">
        <v>0</v>
      </c>
      <c r="O18">
        <v>18</v>
      </c>
      <c r="P18">
        <v>570.96</v>
      </c>
      <c r="Q18">
        <v>0</v>
      </c>
      <c r="R18">
        <v>0</v>
      </c>
      <c r="S18">
        <v>37.43</v>
      </c>
      <c r="T18">
        <v>52</v>
      </c>
      <c r="U18">
        <v>3743</v>
      </c>
    </row>
    <row r="19" spans="1:21" x14ac:dyDescent="0.35">
      <c r="A19">
        <v>6</v>
      </c>
      <c r="B19">
        <v>21069099</v>
      </c>
      <c r="C19">
        <v>40022158</v>
      </c>
      <c r="D19" t="s">
        <v>48</v>
      </c>
      <c r="E19" s="4" t="s">
        <v>49</v>
      </c>
      <c r="F19">
        <v>40</v>
      </c>
      <c r="G19">
        <v>40</v>
      </c>
      <c r="H19">
        <v>54.93</v>
      </c>
      <c r="I19">
        <v>9</v>
      </c>
      <c r="J19">
        <v>197.75</v>
      </c>
      <c r="K19">
        <v>9</v>
      </c>
      <c r="L19">
        <v>197.75</v>
      </c>
      <c r="M19">
        <v>0</v>
      </c>
      <c r="N19">
        <v>0</v>
      </c>
      <c r="O19">
        <v>18</v>
      </c>
      <c r="P19">
        <v>395.5</v>
      </c>
      <c r="Q19">
        <v>0</v>
      </c>
      <c r="R19">
        <v>0</v>
      </c>
      <c r="S19">
        <v>64.819999999999993</v>
      </c>
      <c r="T19">
        <v>90</v>
      </c>
      <c r="U19">
        <v>2592.8000000000002</v>
      </c>
    </row>
    <row r="20" spans="1:21" x14ac:dyDescent="0.35">
      <c r="A20">
        <v>7</v>
      </c>
      <c r="B20">
        <v>21069099</v>
      </c>
      <c r="C20">
        <v>40022160</v>
      </c>
      <c r="D20" t="s">
        <v>50</v>
      </c>
      <c r="E20" s="4" t="s">
        <v>51</v>
      </c>
      <c r="F20">
        <v>40</v>
      </c>
      <c r="G20">
        <v>40</v>
      </c>
      <c r="H20">
        <v>54.91</v>
      </c>
      <c r="I20">
        <v>9</v>
      </c>
      <c r="J20">
        <v>197.68</v>
      </c>
      <c r="K20">
        <v>9</v>
      </c>
      <c r="L20">
        <v>197.68</v>
      </c>
      <c r="M20">
        <v>0</v>
      </c>
      <c r="N20">
        <v>0</v>
      </c>
      <c r="O20">
        <v>18</v>
      </c>
      <c r="P20">
        <v>395.35</v>
      </c>
      <c r="Q20">
        <v>0</v>
      </c>
      <c r="R20">
        <v>0</v>
      </c>
      <c r="S20">
        <v>64.790000000000006</v>
      </c>
      <c r="T20">
        <v>90</v>
      </c>
      <c r="U20">
        <v>2591.6</v>
      </c>
    </row>
    <row r="21" spans="1:21" x14ac:dyDescent="0.35">
      <c r="A21">
        <v>9</v>
      </c>
      <c r="B21">
        <v>9024090</v>
      </c>
      <c r="C21">
        <v>40033769</v>
      </c>
      <c r="D21" t="s">
        <v>52</v>
      </c>
      <c r="E21" s="4" t="s">
        <v>53</v>
      </c>
      <c r="F21">
        <v>6</v>
      </c>
      <c r="G21">
        <v>6</v>
      </c>
      <c r="H21">
        <v>150.86000000000001</v>
      </c>
      <c r="I21">
        <v>2.5</v>
      </c>
      <c r="J21">
        <v>22.63</v>
      </c>
      <c r="K21">
        <v>2.5</v>
      </c>
      <c r="L21">
        <v>22.63</v>
      </c>
      <c r="M21">
        <v>0</v>
      </c>
      <c r="N21">
        <v>0</v>
      </c>
      <c r="O21">
        <v>5</v>
      </c>
      <c r="P21">
        <v>45.26</v>
      </c>
      <c r="Q21">
        <v>0</v>
      </c>
      <c r="R21">
        <v>0</v>
      </c>
      <c r="S21">
        <v>158.4</v>
      </c>
      <c r="T21">
        <v>220</v>
      </c>
      <c r="U21">
        <v>950.4</v>
      </c>
    </row>
    <row r="22" spans="1:21" x14ac:dyDescent="0.35">
      <c r="A22">
        <v>11</v>
      </c>
      <c r="B22">
        <v>19024090</v>
      </c>
      <c r="C22">
        <v>40213546</v>
      </c>
      <c r="D22" t="s">
        <v>54</v>
      </c>
      <c r="E22" s="4" t="s">
        <v>55</v>
      </c>
      <c r="F22">
        <v>60</v>
      </c>
      <c r="G22">
        <v>60</v>
      </c>
      <c r="H22">
        <v>20.57</v>
      </c>
      <c r="I22">
        <v>6</v>
      </c>
      <c r="J22">
        <v>74.05</v>
      </c>
      <c r="K22">
        <v>6</v>
      </c>
      <c r="L22">
        <v>74.05</v>
      </c>
      <c r="M22">
        <v>0</v>
      </c>
      <c r="N22">
        <v>0</v>
      </c>
      <c r="O22">
        <v>12</v>
      </c>
      <c r="P22">
        <v>148.1</v>
      </c>
      <c r="Q22">
        <v>0</v>
      </c>
      <c r="R22">
        <v>0</v>
      </c>
      <c r="S22">
        <v>23.04</v>
      </c>
      <c r="T22">
        <v>32</v>
      </c>
      <c r="U22">
        <v>1382.4</v>
      </c>
    </row>
    <row r="23" spans="1:21" x14ac:dyDescent="0.35">
      <c r="A23">
        <v>12</v>
      </c>
      <c r="B23">
        <v>21069080</v>
      </c>
      <c r="C23">
        <v>40241090</v>
      </c>
      <c r="D23" t="s">
        <v>56</v>
      </c>
      <c r="E23" s="4" t="s">
        <v>57</v>
      </c>
      <c r="F23">
        <v>30</v>
      </c>
      <c r="G23">
        <v>90</v>
      </c>
      <c r="H23">
        <v>39.659999999999997</v>
      </c>
      <c r="I23">
        <v>9</v>
      </c>
      <c r="J23">
        <v>321.25</v>
      </c>
      <c r="K23">
        <v>9</v>
      </c>
      <c r="L23">
        <v>321.25</v>
      </c>
      <c r="M23">
        <v>0</v>
      </c>
      <c r="N23">
        <v>0</v>
      </c>
      <c r="O23">
        <v>18</v>
      </c>
      <c r="P23">
        <v>642.49</v>
      </c>
      <c r="Q23">
        <v>0</v>
      </c>
      <c r="R23">
        <v>0</v>
      </c>
      <c r="S23">
        <v>46.8</v>
      </c>
      <c r="T23">
        <v>65</v>
      </c>
      <c r="U23">
        <v>4212</v>
      </c>
    </row>
    <row r="24" spans="1:21" x14ac:dyDescent="0.35">
      <c r="D24" s="3" t="s">
        <v>58</v>
      </c>
      <c r="E24" s="7" t="s">
        <v>59</v>
      </c>
      <c r="G24">
        <f>SUM(G14:G23)</f>
        <v>876</v>
      </c>
      <c r="I24" s="3"/>
      <c r="J24" s="7">
        <f>SUM(J14:J23)</f>
        <v>3333.7000000000003</v>
      </c>
      <c r="L24" s="7">
        <f>SUM(L14:L23)</f>
        <v>3333.7000000000003</v>
      </c>
      <c r="N24" s="7">
        <v>0</v>
      </c>
      <c r="O24" s="3"/>
      <c r="P24" s="7">
        <f>SUM(P14:P23)</f>
        <v>6667.380000000001</v>
      </c>
      <c r="R24" s="7">
        <v>0</v>
      </c>
      <c r="S24" s="4"/>
      <c r="U24" s="7">
        <f>SUM(U14:U23)</f>
        <v>44774.8</v>
      </c>
    </row>
  </sheetData>
  <mergeCells count="4">
    <mergeCell ref="A2:R2"/>
    <mergeCell ref="A3:R3"/>
    <mergeCell ref="A4:R4"/>
    <mergeCell ref="A5:R5"/>
  </mergeCells>
  <conditionalFormatting sqref="C14:C28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2025-03-29T04:04:23Z</dcterms:created>
  <dcterms:modified xsi:type="dcterms:W3CDTF">2025-03-29T04:09:12Z</dcterms:modified>
</cp:coreProperties>
</file>