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812" documentId="14_{2C9C697C-B3CB-43D0-B7E9-F0CC6FC3068C}" xr6:coauthVersionLast="47" xr6:coauthVersionMax="47" xr10:uidLastSave="{D04EF4CE-5266-467C-8AF1-8A26F1221E19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externalReferences>
    <externalReference r:id="rId3"/>
  </externalReferences>
  <definedNames>
    <definedName name="_xlnm._FilterDatabase" localSheetId="0" hidden="1">'Purchase Order'!$A$5:$J$28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6" i="1"/>
</calcChain>
</file>

<file path=xl/sharedStrings.xml><?xml version="1.0" encoding="utf-8"?>
<sst xmlns="http://schemas.openxmlformats.org/spreadsheetml/2006/main" count="94" uniqueCount="63">
  <si>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</si>
  <si>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</si>
  <si>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</si>
  <si>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</si>
  <si>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</si>
  <si>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</si>
  <si>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</si>
  <si>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</si>
  <si>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</si>
  <si>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</si>
  <si>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</si>
  <si>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</si>
  <si>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</si>
  <si>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</si>
  <si>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</si>
  <si>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</si>
  <si>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B010VIXP9S</t>
  </si>
  <si>
    <t>8901808004783</t>
  </si>
  <si>
    <t>Weikfield Strawberry Falooda Mix, 200g</t>
  </si>
  <si>
    <t>B0C5XD7KQ3</t>
  </si>
  <si>
    <t>B0C5XCX7K2</t>
  </si>
  <si>
    <t>B0C5XC4PW1</t>
  </si>
  <si>
    <t>B0C5XBJYR2</t>
  </si>
  <si>
    <t>B0C5X9SC84</t>
  </si>
  <si>
    <t>B0C5X9QZNB</t>
  </si>
  <si>
    <t>B0C5X9L4VB</t>
  </si>
  <si>
    <t>B0C5X99G6C</t>
  </si>
  <si>
    <t>B09G9DTNPW</t>
  </si>
  <si>
    <t>8901808006886</t>
  </si>
  <si>
    <t>B09FSTZ69W</t>
  </si>
  <si>
    <t>B08DLBFS6S</t>
  </si>
  <si>
    <t>B00M4ZAMV6</t>
  </si>
  <si>
    <t>8901808000990</t>
  </si>
  <si>
    <t>B00M4ZA7UM</t>
  </si>
  <si>
    <t>8901808003816</t>
  </si>
  <si>
    <t>Weikfield Custard Pdr Vanilla Pkt 60X200Gm</t>
  </si>
  <si>
    <t>Weikfield Ready To Eat Custard- 200 ml| vanilla custard powder | Makes Smooth, Creamy &amp; Delicious Custard | custard Powder In Fresh</t>
  </si>
  <si>
    <t>Weikfield Pasta Penne Pouch 15X900Gm</t>
  </si>
  <si>
    <t>Weikfield Custard Pdr Kesar Pista Pkt 100X75Gm</t>
  </si>
  <si>
    <t>Weikfield Pasta Elbow Pouch 15X900Gm</t>
  </si>
  <si>
    <t>Weikfield Pasta Fusili Pouch 15X900Gm</t>
  </si>
  <si>
    <t>Weikfield Sauces Mustard Bottle 24X225Gm</t>
  </si>
  <si>
    <t>Weikfield Instant Custard Mix - 25 GM Pack | Custard Powder Vanilla Flavor | Gift Pack For Family &amp; Friends | Can Be Used For Fruit Salads &amp; Puddings | Gluten Free</t>
  </si>
  <si>
    <t>Weikfield Instant Pasta - Masala Twist - Durum Wheat - 77Gm</t>
  </si>
  <si>
    <t>Weikfield Ready to Eat Custard | 100% Veg | No Added Preservatives | 84% Milk – Vanilla Flavour, 1000ml</t>
  </si>
  <si>
    <t/>
  </si>
  <si>
    <t>Weikfield Caramel Pudding Mix, 70g</t>
  </si>
  <si>
    <t>Weikfield Custard Powder Strawberry, 75g+ 25g(Free)</t>
  </si>
  <si>
    <t>71XG46DP</t>
  </si>
  <si>
    <t xml:space="preserve">PO number </t>
  </si>
  <si>
    <t>5R5P8ABJ</t>
  </si>
  <si>
    <t>5JFVO2FY</t>
  </si>
  <si>
    <t>Correct case qty Quantity</t>
  </si>
  <si>
    <t>B018S3KGWC</t>
  </si>
  <si>
    <t>8901808004431</t>
  </si>
  <si>
    <t>B00M4Z9ZPA</t>
  </si>
  <si>
    <t>8901808003830</t>
  </si>
  <si>
    <t>B004GB5Z0O</t>
  </si>
  <si>
    <t>8906015540178</t>
  </si>
  <si>
    <t>Wekifield Oven Cake Mix, Chocolate, 225g</t>
  </si>
  <si>
    <t>Weikfield Custard Powder, Mango Flavour 75g</t>
  </si>
  <si>
    <t>Weikfield Chilli Vinegar, 200g</t>
  </si>
  <si>
    <t>Kuehne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</si>
</sst>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mahendra_randhe_amplicomm_com/Documents/Desktop/Master%20file/PO%20confirmation%20Master.xlsx" TargetMode="External"/><Relationship Id="rId1" Type="http://schemas.openxmlformats.org/officeDocument/2006/relationships/externalLinkPath" Target="PO%20confirmation%20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 Draft"/>
      <sheetName val="Sheet3"/>
      <sheetName val="Sheet2"/>
      <sheetName val="Sheet1"/>
      <sheetName val="AZ cost Master Sheet "/>
    </sheetNames>
    <sheetDataSet>
      <sheetData sheetId="0"/>
      <sheetData sheetId="1"/>
      <sheetData sheetId="2"/>
      <sheetData sheetId="3"/>
      <sheetData sheetId="4">
        <row r="2">
          <cell r="A2" t="str">
            <v>B00M4ZA2AC</v>
          </cell>
          <cell r="B2" t="str">
            <v>Weikfield Custard Powder Butterscotch 75g</v>
          </cell>
          <cell r="C2" t="str">
            <v>YES</v>
          </cell>
          <cell r="D2" t="str">
            <v>Weikfield</v>
          </cell>
          <cell r="E2" t="str">
            <v>Weikfield Foods Pvt Ltd</v>
          </cell>
          <cell r="F2">
            <v>8901808003854</v>
          </cell>
          <cell r="G2" t="str">
            <v>FG-411134</v>
          </cell>
          <cell r="H2">
            <v>21069080</v>
          </cell>
          <cell r="J2">
            <v>55</v>
          </cell>
          <cell r="K2">
            <v>0.23</v>
          </cell>
          <cell r="L2">
            <v>0.18</v>
          </cell>
          <cell r="M2">
            <v>100</v>
          </cell>
        </row>
        <row r="3">
          <cell r="A3" t="str">
            <v>B00M4ZB0ZI</v>
          </cell>
          <cell r="B3" t="str">
            <v>Eco Valley Organic Green Tea, Divine Tulsi, 30 Tea Bags</v>
          </cell>
          <cell r="C3" t="str">
            <v>YES</v>
          </cell>
          <cell r="D3" t="str">
            <v>Eco Valley</v>
          </cell>
          <cell r="E3" t="str">
            <v>Weikfield Foods Pvt Ltd</v>
          </cell>
          <cell r="F3">
            <v>8901808004066</v>
          </cell>
          <cell r="G3" t="str">
            <v>FG-431504</v>
          </cell>
          <cell r="H3">
            <v>9021010</v>
          </cell>
          <cell r="J3">
            <v>185</v>
          </cell>
          <cell r="K3">
            <v>0.23</v>
          </cell>
          <cell r="L3">
            <v>0.05</v>
          </cell>
          <cell r="M3">
            <v>40</v>
          </cell>
        </row>
        <row r="4">
          <cell r="A4" t="str">
            <v>B00M4ZB3K0</v>
          </cell>
          <cell r="B4" t="str">
            <v>Eco Valley Organic Green Tea, Dandelion and Mint, 30 Tea Bags</v>
          </cell>
          <cell r="C4" t="str">
            <v>YES</v>
          </cell>
          <cell r="D4" t="str">
            <v>Eco Valley</v>
          </cell>
          <cell r="E4" t="str">
            <v>Weikfield Foods Pvt Ltd</v>
          </cell>
          <cell r="F4">
            <v>8901808004073</v>
          </cell>
          <cell r="G4" t="str">
            <v>FG-431505</v>
          </cell>
          <cell r="H4">
            <v>9021010</v>
          </cell>
          <cell r="J4">
            <v>185</v>
          </cell>
          <cell r="K4">
            <v>0.23</v>
          </cell>
          <cell r="L4">
            <v>0.05</v>
          </cell>
          <cell r="M4">
            <v>40</v>
          </cell>
        </row>
        <row r="5">
          <cell r="A5" t="str">
            <v>B00M4ZB5BW</v>
          </cell>
          <cell r="B5" t="str">
            <v>Eco Valley Organic Green Tea, Sunny Lemony, 30 Tea Bags</v>
          </cell>
          <cell r="C5" t="str">
            <v>YES</v>
          </cell>
          <cell r="D5" t="str">
            <v>Eco Valley</v>
          </cell>
          <cell r="E5" t="str">
            <v>Weikfield Foods Pvt Ltd</v>
          </cell>
          <cell r="F5">
            <v>8901808004240</v>
          </cell>
          <cell r="G5" t="str">
            <v>FG-431503</v>
          </cell>
          <cell r="H5">
            <v>9021010</v>
          </cell>
          <cell r="J5">
            <v>185</v>
          </cell>
          <cell r="K5">
            <v>0.23</v>
          </cell>
          <cell r="L5">
            <v>0.05</v>
          </cell>
          <cell r="M5">
            <v>40</v>
          </cell>
        </row>
        <row r="6">
          <cell r="A6" t="str">
            <v>B00M4ZB710</v>
          </cell>
          <cell r="B6" t="str">
            <v>Eco Valley Organic Green Tea - Classic Green, 30 Tea Bags</v>
          </cell>
          <cell r="C6" t="str">
            <v>YES</v>
          </cell>
          <cell r="D6" t="str">
            <v>Eco Valley</v>
          </cell>
          <cell r="E6" t="str">
            <v>Weikfield Foods Pvt Ltd</v>
          </cell>
          <cell r="F6">
            <v>8901808004035</v>
          </cell>
          <cell r="G6" t="str">
            <v>FG-431501</v>
          </cell>
          <cell r="H6">
            <v>9021010</v>
          </cell>
          <cell r="J6">
            <v>185</v>
          </cell>
          <cell r="K6">
            <v>0.23</v>
          </cell>
          <cell r="L6">
            <v>0.05</v>
          </cell>
          <cell r="M6">
            <v>40</v>
          </cell>
        </row>
        <row r="7">
          <cell r="A7" t="str">
            <v>B00M4ZB8J6</v>
          </cell>
          <cell r="B7" t="str">
            <v>Eco Valley Organic Green Tea, Ginger, Lemon and Mulethi, 30 Tea Bags</v>
          </cell>
          <cell r="C7" t="str">
            <v>YES</v>
          </cell>
          <cell r="D7" t="str">
            <v>Eco Valley</v>
          </cell>
          <cell r="E7" t="str">
            <v>Weikfield Foods Pvt Ltd</v>
          </cell>
          <cell r="F7">
            <v>8901808004042</v>
          </cell>
          <cell r="G7" t="str">
            <v>FG-431502</v>
          </cell>
          <cell r="H7">
            <v>9021010</v>
          </cell>
          <cell r="J7">
            <v>185</v>
          </cell>
          <cell r="K7">
            <v>0.23</v>
          </cell>
          <cell r="L7">
            <v>0.05</v>
          </cell>
          <cell r="M7">
            <v>40</v>
          </cell>
        </row>
        <row r="8">
          <cell r="A8" t="str">
            <v>B00M4ZBL84</v>
          </cell>
          <cell r="B8" t="str">
            <v>Weikfield Penne Pasta, 500g</v>
          </cell>
          <cell r="C8" t="str">
            <v>YES</v>
          </cell>
          <cell r="D8" t="str">
            <v>Weikfield</v>
          </cell>
          <cell r="E8" t="str">
            <v>Weikfield Foods Pvt Ltd</v>
          </cell>
          <cell r="F8">
            <v>8901808003953</v>
          </cell>
          <cell r="G8" t="str">
            <v>FG-411250</v>
          </cell>
          <cell r="H8">
            <v>19023010</v>
          </cell>
          <cell r="J8">
            <v>150</v>
          </cell>
          <cell r="K8">
            <v>0.23</v>
          </cell>
          <cell r="L8">
            <v>0.12</v>
          </cell>
          <cell r="M8">
            <v>24</v>
          </cell>
        </row>
        <row r="9">
          <cell r="A9" t="str">
            <v>B018S3KGWW</v>
          </cell>
          <cell r="B9" t="str">
            <v>Eco Valley Hearty White Oats, 1kg</v>
          </cell>
          <cell r="C9" t="str">
            <v>YES</v>
          </cell>
          <cell r="D9" t="str">
            <v>Eco Valley</v>
          </cell>
          <cell r="E9" t="str">
            <v>Weikfield Foods Pvt Ltd</v>
          </cell>
          <cell r="F9">
            <v>8901808003137</v>
          </cell>
          <cell r="G9" t="str">
            <v>FG-00515</v>
          </cell>
          <cell r="H9">
            <v>11041200</v>
          </cell>
          <cell r="J9">
            <v>215</v>
          </cell>
          <cell r="K9">
            <v>0.23</v>
          </cell>
          <cell r="L9">
            <v>0.05</v>
          </cell>
          <cell r="M9">
            <v>12</v>
          </cell>
        </row>
        <row r="10">
          <cell r="A10" t="str">
            <v>B074N9WX4J</v>
          </cell>
          <cell r="B10" t="str">
            <v>Weikfield Custard Powder, Vanilla Flavour, 500g Carton</v>
          </cell>
          <cell r="C10" t="str">
            <v>YES</v>
          </cell>
          <cell r="D10" t="str">
            <v>Weikfield</v>
          </cell>
          <cell r="E10" t="str">
            <v>Weikfield Foods Pvt Ltd</v>
          </cell>
          <cell r="F10">
            <v>8901808000242</v>
          </cell>
          <cell r="G10" t="str">
            <v>FG-411109</v>
          </cell>
          <cell r="H10">
            <v>21069080</v>
          </cell>
          <cell r="J10">
            <v>160</v>
          </cell>
          <cell r="K10">
            <v>0.23</v>
          </cell>
          <cell r="L10">
            <v>0.18</v>
          </cell>
          <cell r="M10">
            <v>20</v>
          </cell>
        </row>
        <row r="11">
          <cell r="A11" t="str">
            <v>B075T65RM8</v>
          </cell>
          <cell r="B11" t="str">
            <v>Weikfield Cocoa Powder, 150g</v>
          </cell>
          <cell r="C11" t="str">
            <v>YES</v>
          </cell>
          <cell r="D11" t="str">
            <v>Weikfield</v>
          </cell>
          <cell r="E11" t="str">
            <v>Weikfield Foods Pvt Ltd</v>
          </cell>
          <cell r="F11">
            <v>8901808005032</v>
          </cell>
          <cell r="G11" t="str">
            <v>FG-411331</v>
          </cell>
          <cell r="H11">
            <v>18050000</v>
          </cell>
          <cell r="J11">
            <v>185</v>
          </cell>
          <cell r="K11">
            <v>0.23</v>
          </cell>
          <cell r="L11">
            <v>0.18</v>
          </cell>
          <cell r="M11">
            <v>40</v>
          </cell>
        </row>
        <row r="12">
          <cell r="A12" t="str">
            <v>B08BPSRR4D</v>
          </cell>
          <cell r="B12" t="str">
            <v>Weikfield Pasta Fusilli, 400</v>
          </cell>
          <cell r="C12" t="str">
            <v>YES</v>
          </cell>
          <cell r="D12" t="str">
            <v>Weikfield</v>
          </cell>
          <cell r="E12" t="str">
            <v>Weikfield Foods Pvt Ltd</v>
          </cell>
          <cell r="F12">
            <v>8901808006800</v>
          </cell>
          <cell r="G12" t="str">
            <v>FG-411249</v>
          </cell>
          <cell r="H12">
            <v>19023010</v>
          </cell>
          <cell r="J12">
            <v>150</v>
          </cell>
          <cell r="K12">
            <v>0.23</v>
          </cell>
          <cell r="L12">
            <v>0.12</v>
          </cell>
          <cell r="M12">
            <v>24</v>
          </cell>
        </row>
        <row r="13">
          <cell r="A13" t="str">
            <v>B09FSTZ69W</v>
          </cell>
          <cell r="B13" t="str">
            <v>Weikfield Custard - Ready To Eat - Vanilla, 1000 ml</v>
          </cell>
          <cell r="C13" t="str">
            <v>YES</v>
          </cell>
          <cell r="D13" t="str">
            <v>Weikfield</v>
          </cell>
          <cell r="E13" t="str">
            <v>Weikfield Foods Pvt Ltd</v>
          </cell>
          <cell r="G13" t="str">
            <v>FG-4111118</v>
          </cell>
          <cell r="J13">
            <v>270</v>
          </cell>
          <cell r="K13">
            <v>0.23</v>
          </cell>
          <cell r="L13">
            <v>0.18</v>
          </cell>
          <cell r="M13">
            <v>16</v>
          </cell>
        </row>
        <row r="14">
          <cell r="A14" t="str">
            <v>B09G94CVYG</v>
          </cell>
          <cell r="B14" t="str">
            <v>Chef's Basket - Penne Pasta - 500 gm</v>
          </cell>
          <cell r="C14" t="str">
            <v>YES</v>
          </cell>
          <cell r="D14" t="str">
            <v>Weikfield</v>
          </cell>
          <cell r="E14" t="str">
            <v>Weikfield Foods Pvt Ltd</v>
          </cell>
          <cell r="F14">
            <v>8901808000518</v>
          </cell>
          <cell r="G14" t="str">
            <v>FG-421238</v>
          </cell>
          <cell r="H14">
            <v>19023010</v>
          </cell>
          <cell r="J14">
            <v>175</v>
          </cell>
          <cell r="K14">
            <v>0.23</v>
          </cell>
          <cell r="L14">
            <v>0.12</v>
          </cell>
          <cell r="M14">
            <v>24</v>
          </cell>
        </row>
        <row r="15">
          <cell r="A15" t="str">
            <v>B09G96DF96</v>
          </cell>
          <cell r="B15" t="str">
            <v>Chef's Basket - Fusilli Pasta - 500 gm</v>
          </cell>
          <cell r="C15" t="str">
            <v>YES</v>
          </cell>
          <cell r="D15" t="str">
            <v>Weikfield</v>
          </cell>
          <cell r="E15" t="str">
            <v>Weikfield Foods Pvt Ltd</v>
          </cell>
          <cell r="F15">
            <v>8906057023271</v>
          </cell>
          <cell r="G15" t="str">
            <v>FG-421236</v>
          </cell>
          <cell r="H15">
            <v>19023010</v>
          </cell>
          <cell r="J15">
            <v>175</v>
          </cell>
          <cell r="K15">
            <v>0.23</v>
          </cell>
          <cell r="L15">
            <v>0.12</v>
          </cell>
          <cell r="M15">
            <v>24</v>
          </cell>
        </row>
        <row r="16">
          <cell r="A16" t="str">
            <v>B09G96K43Z</v>
          </cell>
          <cell r="B16" t="str">
            <v>Weikfield Baking Soda - 100 gm</v>
          </cell>
          <cell r="C16" t="str">
            <v>YES</v>
          </cell>
          <cell r="D16" t="str">
            <v>Weikfield</v>
          </cell>
          <cell r="E16" t="str">
            <v>Weikfield Foods Pvt Ltd</v>
          </cell>
          <cell r="F16">
            <v>8901808006190</v>
          </cell>
          <cell r="G16" t="str">
            <v>FG-411305</v>
          </cell>
          <cell r="H16">
            <v>28363000</v>
          </cell>
          <cell r="J16">
            <v>32</v>
          </cell>
          <cell r="K16">
            <v>0.23</v>
          </cell>
          <cell r="L16">
            <v>0.18</v>
          </cell>
          <cell r="M16">
            <v>100</v>
          </cell>
        </row>
        <row r="17">
          <cell r="A17" t="str">
            <v>B09G9DTNPQ</v>
          </cell>
          <cell r="B17" t="str">
            <v>Chef's Basket - Elbow Pasta - 500 gm</v>
          </cell>
          <cell r="C17" t="str">
            <v>YES</v>
          </cell>
          <cell r="D17" t="str">
            <v>Weikfield</v>
          </cell>
          <cell r="E17" t="str">
            <v>Weikfield Foods Pvt Ltd</v>
          </cell>
          <cell r="F17">
            <v>8901808006619</v>
          </cell>
          <cell r="G17" t="str">
            <v>FG-421237</v>
          </cell>
          <cell r="H17">
            <v>19023010</v>
          </cell>
          <cell r="J17">
            <v>175</v>
          </cell>
          <cell r="K17">
            <v>0.23</v>
          </cell>
          <cell r="L17">
            <v>0.12</v>
          </cell>
          <cell r="M17">
            <v>24</v>
          </cell>
        </row>
        <row r="18">
          <cell r="A18" t="str">
            <v>B09G9DTNPW</v>
          </cell>
          <cell r="B18" t="str">
            <v>Weikfield Instant Pasta - Masala Twist - Durum Wheat - 77Gm</v>
          </cell>
          <cell r="C18" t="str">
            <v>YES</v>
          </cell>
          <cell r="D18" t="str">
            <v>Weikfield</v>
          </cell>
          <cell r="E18" t="str">
            <v>Weikfield Foods Pvt Ltd</v>
          </cell>
          <cell r="F18">
            <v>8901808006886</v>
          </cell>
          <cell r="G18" t="str">
            <v>FG-411234</v>
          </cell>
          <cell r="H18">
            <v>19023010</v>
          </cell>
          <cell r="J18">
            <v>28</v>
          </cell>
          <cell r="K18">
            <v>0.23</v>
          </cell>
          <cell r="L18">
            <v>0.12</v>
          </cell>
          <cell r="M18">
            <v>60</v>
          </cell>
        </row>
        <row r="19">
          <cell r="A19" t="str">
            <v>B004GB5Z0O</v>
          </cell>
          <cell r="B19" t="str">
            <v>Weikfield Chilli Vinegar, 200g</v>
          </cell>
          <cell r="C19" t="str">
            <v>YES</v>
          </cell>
          <cell r="D19" t="str">
            <v>Weikfield</v>
          </cell>
          <cell r="E19" t="str">
            <v>Weikfield Foods Pvt Ltd</v>
          </cell>
          <cell r="F19">
            <v>8906015540178</v>
          </cell>
          <cell r="G19" t="str">
            <v>FG-411404</v>
          </cell>
          <cell r="H19">
            <v>22090010</v>
          </cell>
          <cell r="J19">
            <v>55</v>
          </cell>
          <cell r="K19">
            <v>0.23</v>
          </cell>
          <cell r="L19">
            <v>0.18</v>
          </cell>
          <cell r="M19">
            <v>48</v>
          </cell>
        </row>
        <row r="20">
          <cell r="A20" t="str">
            <v>B004KFHIBK</v>
          </cell>
          <cell r="B20" t="str">
            <v>Weikfield Baking Powder, 100g</v>
          </cell>
          <cell r="C20" t="str">
            <v>YES</v>
          </cell>
          <cell r="D20" t="str">
            <v>Weikfield</v>
          </cell>
          <cell r="E20" t="str">
            <v>Weikfield Foods Pvt Ltd</v>
          </cell>
          <cell r="F20">
            <v>8901808000020</v>
          </cell>
          <cell r="G20" t="str">
            <v>FG-411325</v>
          </cell>
          <cell r="H20">
            <v>21023000</v>
          </cell>
          <cell r="J20">
            <v>35</v>
          </cell>
          <cell r="K20">
            <v>0.23</v>
          </cell>
          <cell r="L20">
            <v>0.12</v>
          </cell>
          <cell r="M20">
            <v>100</v>
          </cell>
        </row>
        <row r="21">
          <cell r="A21" t="str">
            <v>B00LK2L19Q</v>
          </cell>
          <cell r="B21" t="str">
            <v>Weikfield Custard Powder - Vanilla, 100g</v>
          </cell>
          <cell r="C21" t="str">
            <v>YES</v>
          </cell>
          <cell r="D21" t="str">
            <v>Weikfield</v>
          </cell>
          <cell r="E21" t="str">
            <v>Weikfield Foods Pvt Ltd</v>
          </cell>
          <cell r="F21">
            <v>8901808000068</v>
          </cell>
          <cell r="G21" t="str">
            <v>FG-411116</v>
          </cell>
          <cell r="H21">
            <v>21069080</v>
          </cell>
          <cell r="J21">
            <v>42</v>
          </cell>
          <cell r="K21">
            <v>0.23</v>
          </cell>
          <cell r="L21">
            <v>0.18</v>
          </cell>
          <cell r="M21">
            <v>100</v>
          </cell>
        </row>
        <row r="22">
          <cell r="A22" t="str">
            <v>B00M4Z9ZPA</v>
          </cell>
          <cell r="B22" t="str">
            <v>Weikfield Custard Powder, Mango Flavour 75g</v>
          </cell>
          <cell r="C22" t="str">
            <v>YES</v>
          </cell>
          <cell r="D22" t="str">
            <v>Weikfield</v>
          </cell>
          <cell r="E22" t="str">
            <v>Weikfield Foods Pvt Ltd</v>
          </cell>
          <cell r="F22">
            <v>8901808003830</v>
          </cell>
          <cell r="G22" t="str">
            <v>FG-411133</v>
          </cell>
          <cell r="H22">
            <v>21069080</v>
          </cell>
          <cell r="J22">
            <v>55</v>
          </cell>
          <cell r="K22">
            <v>0.23</v>
          </cell>
          <cell r="L22">
            <v>0.18</v>
          </cell>
          <cell r="M22">
            <v>100</v>
          </cell>
        </row>
        <row r="23">
          <cell r="A23" t="str">
            <v>B00M4ZA7UM</v>
          </cell>
          <cell r="B23" t="str">
            <v>Weikfield Custard Powder Strawberry, 75g + Free Weikfield Custard Powder Vanilla</v>
          </cell>
          <cell r="C23" t="str">
            <v>YES</v>
          </cell>
          <cell r="D23" t="str">
            <v>Weikfield</v>
          </cell>
          <cell r="E23" t="str">
            <v>Weikfield Foods Pvt Ltd</v>
          </cell>
          <cell r="F23">
            <v>8901808003816</v>
          </cell>
          <cell r="G23" t="str">
            <v>FG-411135</v>
          </cell>
          <cell r="H23">
            <v>21069080</v>
          </cell>
          <cell r="J23">
            <v>55</v>
          </cell>
          <cell r="K23">
            <v>0.23</v>
          </cell>
          <cell r="L23">
            <v>0.18</v>
          </cell>
          <cell r="M23">
            <v>100</v>
          </cell>
        </row>
        <row r="24">
          <cell r="A24" t="str">
            <v>B00M4ZABEE</v>
          </cell>
          <cell r="B24" t="str">
            <v>Weikfield Green Chilli Sauce, 200g</v>
          </cell>
          <cell r="C24" t="str">
            <v>YES</v>
          </cell>
          <cell r="D24" t="str">
            <v>Weikfield</v>
          </cell>
          <cell r="E24" t="str">
            <v>Weikfield Foods Pvt Ltd</v>
          </cell>
          <cell r="F24">
            <v>8906015540116</v>
          </cell>
          <cell r="G24" t="str">
            <v>FG-411405</v>
          </cell>
          <cell r="H24">
            <v>21039020</v>
          </cell>
          <cell r="J24">
            <v>60</v>
          </cell>
          <cell r="K24">
            <v>0.23</v>
          </cell>
          <cell r="L24">
            <v>0.12</v>
          </cell>
          <cell r="M24">
            <v>48</v>
          </cell>
        </row>
        <row r="25">
          <cell r="A25" t="str">
            <v>B00M4ZAH7U</v>
          </cell>
          <cell r="B25" t="str">
            <v>Weikfield Red Chilli Sauce, 200g</v>
          </cell>
          <cell r="C25" t="str">
            <v>YES</v>
          </cell>
          <cell r="D25" t="str">
            <v>Weikfield</v>
          </cell>
          <cell r="E25" t="str">
            <v>Weikfield Foods Pvt Ltd</v>
          </cell>
          <cell r="F25">
            <v>8906015540147</v>
          </cell>
          <cell r="G25" t="str">
            <v>FG-411406</v>
          </cell>
          <cell r="H25">
            <v>21039020</v>
          </cell>
          <cell r="J25">
            <v>60</v>
          </cell>
          <cell r="K25">
            <v>0.23</v>
          </cell>
          <cell r="L25">
            <v>0.12</v>
          </cell>
          <cell r="M25">
            <v>48</v>
          </cell>
        </row>
        <row r="26">
          <cell r="A26" t="str">
            <v>B00M4ZAJI2</v>
          </cell>
          <cell r="B26" t="str">
            <v>Weikfield Soya Sauce, 200g (Free 20g Extra Inside)</v>
          </cell>
          <cell r="C26" t="str">
            <v>YES</v>
          </cell>
          <cell r="D26" t="str">
            <v>Weikfield</v>
          </cell>
          <cell r="E26" t="str">
            <v>Weikfield Foods Pvt Ltd</v>
          </cell>
          <cell r="F26">
            <v>8906015540109</v>
          </cell>
          <cell r="G26" t="str">
            <v>FG-411410</v>
          </cell>
          <cell r="H26">
            <v>21031000</v>
          </cell>
          <cell r="J26">
            <v>60</v>
          </cell>
          <cell r="K26">
            <v>0.23</v>
          </cell>
          <cell r="L26">
            <v>0.12</v>
          </cell>
          <cell r="M26">
            <v>48</v>
          </cell>
        </row>
        <row r="27">
          <cell r="A27" t="str">
            <v>B00M4ZAMV6</v>
          </cell>
          <cell r="B27" t="str">
            <v>Weikfield Caramel Pudding Mix, 70g</v>
          </cell>
          <cell r="C27" t="str">
            <v>YES</v>
          </cell>
          <cell r="D27" t="str">
            <v>Weikfield</v>
          </cell>
          <cell r="E27" t="str">
            <v>Weikfield Foods Pvt Ltd</v>
          </cell>
          <cell r="F27">
            <v>8901808000990</v>
          </cell>
          <cell r="G27" t="str">
            <v>FG-411131</v>
          </cell>
          <cell r="H27">
            <v>21069099</v>
          </cell>
          <cell r="J27">
            <v>50</v>
          </cell>
          <cell r="K27">
            <v>0.23</v>
          </cell>
          <cell r="L27">
            <v>0.18</v>
          </cell>
          <cell r="M27">
            <v>100</v>
          </cell>
        </row>
        <row r="28">
          <cell r="A28" t="str">
            <v>B00M4ZAQSK</v>
          </cell>
          <cell r="B28" t="str">
            <v>Weikfield Jelly Crystals, Orange, 90g</v>
          </cell>
          <cell r="C28" t="str">
            <v>YES</v>
          </cell>
          <cell r="D28" t="str">
            <v>Weikfield</v>
          </cell>
          <cell r="E28" t="str">
            <v>Weikfield Foods Pvt Ltd</v>
          </cell>
          <cell r="F28">
            <v>8901808000464</v>
          </cell>
          <cell r="G28" t="str">
            <v>FG-411128</v>
          </cell>
          <cell r="H28">
            <v>21069099</v>
          </cell>
          <cell r="J28">
            <v>52</v>
          </cell>
          <cell r="K28">
            <v>0.23</v>
          </cell>
          <cell r="L28">
            <v>0.18</v>
          </cell>
          <cell r="M28">
            <v>100</v>
          </cell>
        </row>
        <row r="29">
          <cell r="A29" t="str">
            <v>B00M4ZATBY</v>
          </cell>
          <cell r="B29" t="str">
            <v>Weikfield Jelly Crystals, Raspberry, 90g</v>
          </cell>
          <cell r="C29" t="str">
            <v>YES</v>
          </cell>
          <cell r="D29" t="str">
            <v>Weikfield</v>
          </cell>
          <cell r="E29" t="str">
            <v>Weikfield Foods Pvt Ltd</v>
          </cell>
          <cell r="F29">
            <v>8901808000525</v>
          </cell>
          <cell r="G29" t="str">
            <v>FG-411129</v>
          </cell>
          <cell r="H29">
            <v>21069099</v>
          </cell>
          <cell r="J29">
            <v>52</v>
          </cell>
          <cell r="K29">
            <v>0.23</v>
          </cell>
          <cell r="L29">
            <v>0.18</v>
          </cell>
          <cell r="M29">
            <v>100</v>
          </cell>
        </row>
        <row r="30">
          <cell r="A30" t="str">
            <v>B00M4ZAVB2</v>
          </cell>
          <cell r="B30" t="str">
            <v>Weikfield Jelly Crystals, Strawberry, 90g</v>
          </cell>
          <cell r="C30" t="str">
            <v>YES</v>
          </cell>
          <cell r="D30" t="str">
            <v>Weikfield</v>
          </cell>
          <cell r="E30" t="str">
            <v>Weikfield Foods Pvt Ltd</v>
          </cell>
          <cell r="F30">
            <v>8901808000457</v>
          </cell>
          <cell r="G30" t="str">
            <v>FG-411126</v>
          </cell>
          <cell r="H30">
            <v>21069099</v>
          </cell>
          <cell r="J30">
            <v>52</v>
          </cell>
          <cell r="K30">
            <v>0.23</v>
          </cell>
          <cell r="L30">
            <v>0.18</v>
          </cell>
          <cell r="M30">
            <v>100</v>
          </cell>
        </row>
        <row r="31">
          <cell r="A31" t="str">
            <v>B00M4ZBMI8</v>
          </cell>
          <cell r="B31" t="str">
            <v>Weikfield Spaghetti Pasta, 400g</v>
          </cell>
          <cell r="C31" t="str">
            <v>YES</v>
          </cell>
          <cell r="D31" t="str">
            <v>Weikfield</v>
          </cell>
          <cell r="E31" t="str">
            <v>Weikfield Foods Pvt Ltd</v>
          </cell>
          <cell r="F31">
            <v>8901808006824</v>
          </cell>
          <cell r="G31" t="str">
            <v>FG-411208</v>
          </cell>
          <cell r="H31">
            <v>19023010</v>
          </cell>
          <cell r="J31">
            <v>175</v>
          </cell>
          <cell r="K31">
            <v>0.23</v>
          </cell>
          <cell r="L31">
            <v>0.12</v>
          </cell>
          <cell r="M31">
            <v>24</v>
          </cell>
        </row>
        <row r="32">
          <cell r="A32" t="str">
            <v>B00M4ZBNUA</v>
          </cell>
          <cell r="B32" t="str">
            <v>Weikfield Penne Pasta, 200g</v>
          </cell>
          <cell r="C32" t="str">
            <v>YES</v>
          </cell>
          <cell r="D32" t="str">
            <v>Weikfield</v>
          </cell>
          <cell r="E32" t="str">
            <v>Weikfield Foods Pvt Ltd</v>
          </cell>
          <cell r="F32">
            <v>8901808003960</v>
          </cell>
          <cell r="G32" t="str">
            <v>FG-411203</v>
          </cell>
          <cell r="H32">
            <v>19023010</v>
          </cell>
          <cell r="J32">
            <v>70</v>
          </cell>
          <cell r="K32">
            <v>0.23</v>
          </cell>
          <cell r="L32">
            <v>0.12</v>
          </cell>
          <cell r="M32">
            <v>48</v>
          </cell>
        </row>
        <row r="33">
          <cell r="A33" t="str">
            <v>B00M4ZBOW2</v>
          </cell>
          <cell r="B33" t="str">
            <v>Weikfield Fusilli Pasta, 200g</v>
          </cell>
          <cell r="C33" t="str">
            <v>YES</v>
          </cell>
          <cell r="D33" t="str">
            <v>Weikfield</v>
          </cell>
          <cell r="E33" t="str">
            <v>Weikfield Foods Pvt Ltd</v>
          </cell>
          <cell r="F33">
            <v>8901808004479</v>
          </cell>
          <cell r="G33" t="str">
            <v>FG-411202</v>
          </cell>
          <cell r="H33">
            <v>19023010</v>
          </cell>
          <cell r="J33">
            <v>70</v>
          </cell>
          <cell r="K33">
            <v>0.23</v>
          </cell>
          <cell r="L33">
            <v>0.12</v>
          </cell>
          <cell r="M33">
            <v>48</v>
          </cell>
        </row>
        <row r="34">
          <cell r="A34" t="str">
            <v>B00M4ZC3VI</v>
          </cell>
          <cell r="B34" t="str">
            <v>Weikfield Drinking Chocolate Powder ,100 g</v>
          </cell>
          <cell r="C34" t="str">
            <v>YES</v>
          </cell>
          <cell r="D34" t="str">
            <v>Weikfield</v>
          </cell>
          <cell r="E34" t="str">
            <v>Weikfield Foods Pvt Ltd</v>
          </cell>
          <cell r="F34">
            <v>8901808000419</v>
          </cell>
          <cell r="G34" t="str">
            <v>FG-411318</v>
          </cell>
          <cell r="H34">
            <v>18069040</v>
          </cell>
          <cell r="J34">
            <v>75</v>
          </cell>
          <cell r="K34">
            <v>0.23</v>
          </cell>
          <cell r="L34">
            <v>0.18</v>
          </cell>
          <cell r="M34">
            <v>96</v>
          </cell>
        </row>
        <row r="35">
          <cell r="A35" t="str">
            <v>B00M4ZC4YY</v>
          </cell>
          <cell r="B35" t="str">
            <v>Weikfield Cocoa Powder, 50g</v>
          </cell>
          <cell r="C35" t="str">
            <v>YES</v>
          </cell>
          <cell r="D35" t="str">
            <v>Weikfield</v>
          </cell>
          <cell r="E35" t="str">
            <v>Weikfield Foods Pvt Ltd</v>
          </cell>
          <cell r="F35">
            <v>8901808000792</v>
          </cell>
          <cell r="G35" t="str">
            <v>FG-411330</v>
          </cell>
          <cell r="H35">
            <v>18050000</v>
          </cell>
          <cell r="J35">
            <v>70</v>
          </cell>
          <cell r="K35">
            <v>0.23</v>
          </cell>
          <cell r="L35">
            <v>0.18</v>
          </cell>
          <cell r="M35">
            <v>96</v>
          </cell>
        </row>
        <row r="36">
          <cell r="A36" t="str">
            <v>B010VIWZ58</v>
          </cell>
          <cell r="B36" t="str">
            <v>Weikfield Mango Falooda Mix, 200g</v>
          </cell>
          <cell r="C36" t="str">
            <v>YES</v>
          </cell>
          <cell r="D36" t="str">
            <v>Weikfield</v>
          </cell>
          <cell r="E36" t="str">
            <v>Weikfield Foods Pvt Ltd</v>
          </cell>
          <cell r="F36">
            <v>8901808004776</v>
          </cell>
          <cell r="G36" t="str">
            <v>FG-411154</v>
          </cell>
          <cell r="H36">
            <v>21069099</v>
          </cell>
          <cell r="J36">
            <v>57</v>
          </cell>
          <cell r="K36">
            <v>0.23</v>
          </cell>
          <cell r="L36">
            <v>0.18</v>
          </cell>
          <cell r="M36">
            <v>40</v>
          </cell>
        </row>
        <row r="37">
          <cell r="A37" t="str">
            <v>B010VIXP9S</v>
          </cell>
          <cell r="B37" t="str">
            <v>Weikfield Strawberry Falooda Mix, 200g</v>
          </cell>
          <cell r="C37" t="str">
            <v>YES</v>
          </cell>
          <cell r="D37" t="str">
            <v>Weikfield</v>
          </cell>
          <cell r="E37" t="str">
            <v>Weikfield Foods Pvt Ltd</v>
          </cell>
          <cell r="F37">
            <v>8901808004783</v>
          </cell>
          <cell r="G37" t="str">
            <v>FG-411153</v>
          </cell>
          <cell r="H37">
            <v>21069099</v>
          </cell>
          <cell r="J37">
            <v>57</v>
          </cell>
          <cell r="K37">
            <v>0.23</v>
          </cell>
          <cell r="L37">
            <v>0.18</v>
          </cell>
          <cell r="M37">
            <v>40</v>
          </cell>
        </row>
        <row r="38">
          <cell r="A38" t="str">
            <v>B010VIZ4II</v>
          </cell>
          <cell r="B38" t="str">
            <v>Weikfield Rose Falooda Mix, 200g</v>
          </cell>
          <cell r="C38" t="str">
            <v>YES</v>
          </cell>
          <cell r="D38" t="str">
            <v>Weikfield</v>
          </cell>
          <cell r="E38" t="str">
            <v>Weikfield Foods Pvt Ltd</v>
          </cell>
          <cell r="F38">
            <v>8901808004769</v>
          </cell>
          <cell r="G38" t="str">
            <v>FG-411155</v>
          </cell>
          <cell r="H38">
            <v>21069099</v>
          </cell>
          <cell r="J38">
            <v>57</v>
          </cell>
          <cell r="K38">
            <v>0.23</v>
          </cell>
          <cell r="L38">
            <v>0.18</v>
          </cell>
          <cell r="M38">
            <v>40</v>
          </cell>
        </row>
        <row r="39">
          <cell r="A39" t="str">
            <v>B017LI28LC</v>
          </cell>
          <cell r="B39" t="str">
            <v>Weikfield Powder - Corn Flour 500g Pack</v>
          </cell>
          <cell r="C39" t="str">
            <v>YES</v>
          </cell>
          <cell r="D39" t="str">
            <v>Weikfield</v>
          </cell>
          <cell r="E39" t="str">
            <v>Weikfield Foods Pvt Ltd</v>
          </cell>
          <cell r="F39">
            <v>8901808000051</v>
          </cell>
          <cell r="G39" t="str">
            <v>FG-411309</v>
          </cell>
          <cell r="H39">
            <v>11081200</v>
          </cell>
          <cell r="J39">
            <v>90</v>
          </cell>
          <cell r="K39">
            <v>0.23</v>
          </cell>
          <cell r="L39">
            <v>0.12</v>
          </cell>
          <cell r="M39">
            <v>20</v>
          </cell>
        </row>
        <row r="40">
          <cell r="A40" t="str">
            <v>B018S3KH76</v>
          </cell>
          <cell r="B40" t="str">
            <v>Wekifield Cooker Cake Mix, Chocolate, 150g</v>
          </cell>
          <cell r="C40" t="str">
            <v>YES</v>
          </cell>
          <cell r="D40" t="str">
            <v>Weikfield</v>
          </cell>
          <cell r="E40" t="str">
            <v>Weikfield Foods Pvt Ltd</v>
          </cell>
          <cell r="F40">
            <v>8901808004554</v>
          </cell>
          <cell r="G40" t="str">
            <v>FG-411101</v>
          </cell>
          <cell r="H40">
            <v>19012000</v>
          </cell>
          <cell r="J40">
            <v>110</v>
          </cell>
          <cell r="K40">
            <v>0.23</v>
          </cell>
          <cell r="L40">
            <v>0.05</v>
          </cell>
          <cell r="M40">
            <v>30</v>
          </cell>
        </row>
        <row r="41">
          <cell r="A41" t="str">
            <v>B018S3KHFS</v>
          </cell>
          <cell r="B41" t="str">
            <v>Wekifield Cooker Cake Mix, Vanilla, 150 g</v>
          </cell>
          <cell r="C41" t="str">
            <v>YES</v>
          </cell>
          <cell r="D41" t="str">
            <v>Weikfield</v>
          </cell>
          <cell r="E41" t="str">
            <v>Weikfield Foods Pvt Ltd</v>
          </cell>
          <cell r="F41">
            <v>8901808004561</v>
          </cell>
          <cell r="G41" t="str">
            <v>FG-411102</v>
          </cell>
          <cell r="H41">
            <v>19012000</v>
          </cell>
          <cell r="J41">
            <v>110</v>
          </cell>
          <cell r="K41">
            <v>0.23</v>
          </cell>
          <cell r="L41">
            <v>0.05</v>
          </cell>
          <cell r="M41">
            <v>30</v>
          </cell>
        </row>
        <row r="42">
          <cell r="A42" t="str">
            <v>B018S3KJW4</v>
          </cell>
          <cell r="B42" t="str">
            <v>Wekifield Cheese Creamy Pasta, 64g</v>
          </cell>
          <cell r="C42" t="str">
            <v>YES</v>
          </cell>
          <cell r="D42" t="str">
            <v>Weikfield</v>
          </cell>
          <cell r="E42" t="str">
            <v>Weikfield Foods Pvt Ltd</v>
          </cell>
          <cell r="F42">
            <v>8901808005186</v>
          </cell>
          <cell r="G42" t="str">
            <v>FG-411237</v>
          </cell>
          <cell r="H42">
            <v>19023010</v>
          </cell>
          <cell r="J42">
            <v>28</v>
          </cell>
          <cell r="K42">
            <v>0.23</v>
          </cell>
          <cell r="L42">
            <v>0.12</v>
          </cell>
          <cell r="M42">
            <v>60</v>
          </cell>
        </row>
        <row r="43">
          <cell r="A43" t="str">
            <v>B018S3KK0U</v>
          </cell>
          <cell r="B43" t="str">
            <v>Weikfield Instant Pasta - Tomato Salsa, 77g</v>
          </cell>
          <cell r="C43" t="str">
            <v>YES</v>
          </cell>
          <cell r="D43" t="str">
            <v>Weikfield</v>
          </cell>
          <cell r="E43" t="str">
            <v>Weikfield Foods Pvt Ltd</v>
          </cell>
          <cell r="F43">
            <v>8901808005179</v>
          </cell>
          <cell r="G43" t="str">
            <v>FG-411233</v>
          </cell>
          <cell r="H43">
            <v>19023010</v>
          </cell>
          <cell r="J43">
            <v>28</v>
          </cell>
          <cell r="K43">
            <v>0.23</v>
          </cell>
          <cell r="L43">
            <v>0.12</v>
          </cell>
          <cell r="M43">
            <v>60</v>
          </cell>
        </row>
        <row r="44">
          <cell r="A44" t="str">
            <v>B01FSLAJZQ</v>
          </cell>
          <cell r="B44" t="str">
            <v>Weikfield Pasta, Elbow, 400g</v>
          </cell>
          <cell r="C44" t="str">
            <v>YES</v>
          </cell>
          <cell r="D44" t="str">
            <v>Weikfield</v>
          </cell>
          <cell r="E44" t="str">
            <v>Weikfield Foods Pvt Ltd</v>
          </cell>
          <cell r="F44">
            <v>8901808006817</v>
          </cell>
          <cell r="G44" t="str">
            <v>FG-411248</v>
          </cell>
          <cell r="H44">
            <v>19023010</v>
          </cell>
          <cell r="J44">
            <v>150</v>
          </cell>
          <cell r="K44">
            <v>0.23</v>
          </cell>
          <cell r="L44">
            <v>0.12</v>
          </cell>
          <cell r="M44">
            <v>24</v>
          </cell>
        </row>
        <row r="45">
          <cell r="A45" t="str">
            <v>B01N4L4KB4</v>
          </cell>
          <cell r="B45" t="str">
            <v>Weikfield Sweet Chilli Sauce, 400g</v>
          </cell>
          <cell r="C45" t="str">
            <v>YES</v>
          </cell>
          <cell r="D45" t="str">
            <v>Weikfield</v>
          </cell>
          <cell r="E45" t="str">
            <v>Weikfield Foods Pvt Ltd</v>
          </cell>
          <cell r="F45">
            <v>8901808000969</v>
          </cell>
          <cell r="G45" t="str">
            <v>FG-411409</v>
          </cell>
          <cell r="H45">
            <v>21039020</v>
          </cell>
          <cell r="J45">
            <v>100</v>
          </cell>
          <cell r="K45">
            <v>0.23</v>
          </cell>
          <cell r="L45">
            <v>0.12</v>
          </cell>
          <cell r="M45">
            <v>24</v>
          </cell>
        </row>
        <row r="46">
          <cell r="A46" t="str">
            <v>B074N8FQHV</v>
          </cell>
          <cell r="B46" t="str">
            <v>Weikfield Jelly Crystals, Mango, 90g Carton</v>
          </cell>
          <cell r="C46" t="str">
            <v>YES</v>
          </cell>
          <cell r="D46" t="str">
            <v>Weikfield</v>
          </cell>
          <cell r="E46" t="str">
            <v>Weikfield Foods Pvt Ltd</v>
          </cell>
          <cell r="F46">
            <v>8901808000495</v>
          </cell>
          <cell r="G46" t="str">
            <v>FG-411127</v>
          </cell>
          <cell r="H46">
            <v>21069099</v>
          </cell>
          <cell r="J46">
            <v>52</v>
          </cell>
          <cell r="K46">
            <v>0.23</v>
          </cell>
          <cell r="L46">
            <v>0.18</v>
          </cell>
          <cell r="M46">
            <v>100</v>
          </cell>
        </row>
        <row r="47">
          <cell r="A47" t="str">
            <v>B075335G7V</v>
          </cell>
          <cell r="B47" t="str">
            <v>Weikfield Corn Flour, 100g Carton</v>
          </cell>
          <cell r="C47" t="str">
            <v>YES</v>
          </cell>
          <cell r="D47" t="str">
            <v>Weikfield</v>
          </cell>
          <cell r="E47" t="str">
            <v>Weikfield Foods Pvt Ltd</v>
          </cell>
          <cell r="F47">
            <v>8901808000044</v>
          </cell>
          <cell r="G47" t="str">
            <v>FG-411334</v>
          </cell>
          <cell r="H47">
            <v>11081200</v>
          </cell>
          <cell r="J47">
            <v>30</v>
          </cell>
          <cell r="K47">
            <v>0.23</v>
          </cell>
          <cell r="L47">
            <v>0.12</v>
          </cell>
          <cell r="M47">
            <v>100</v>
          </cell>
        </row>
        <row r="48">
          <cell r="A48" t="str">
            <v>B08H5R3SSF</v>
          </cell>
          <cell r="B48" t="str">
            <v>Weikfield Kesar Pista Falooda Mix, 200 g</v>
          </cell>
          <cell r="C48" t="str">
            <v>YES</v>
          </cell>
          <cell r="D48" t="str">
            <v>Weikfield</v>
          </cell>
          <cell r="E48" t="str">
            <v>Weikfield Foods Pvt Ltd</v>
          </cell>
          <cell r="F48">
            <v>8901808000389</v>
          </cell>
          <cell r="G48" t="str">
            <v>FG-4111105</v>
          </cell>
          <cell r="H48">
            <v>21069099</v>
          </cell>
          <cell r="J48">
            <v>57</v>
          </cell>
          <cell r="K48">
            <v>0.23</v>
          </cell>
          <cell r="L48">
            <v>0.18</v>
          </cell>
          <cell r="M48">
            <v>40</v>
          </cell>
        </row>
        <row r="49">
          <cell r="A49" t="str">
            <v>B0BQ6H5FHL</v>
          </cell>
          <cell r="B49" t="str">
            <v>Eco Valley Hearty Oats - 500 GMS - Rich in Protein and Fibre | 100% natural grain | Cooks in 3 Minutes | Quick Cooking Oats | No added Sugar</v>
          </cell>
          <cell r="C49" t="str">
            <v>YES</v>
          </cell>
          <cell r="D49" t="str">
            <v>Eco Valley</v>
          </cell>
          <cell r="E49" t="str">
            <v>Weikfield Foods Pvt Ltd</v>
          </cell>
          <cell r="F49">
            <v>8901808004325</v>
          </cell>
          <cell r="G49" t="str">
            <v>FG-431704</v>
          </cell>
          <cell r="H49">
            <v>11041200</v>
          </cell>
          <cell r="J49">
            <v>130</v>
          </cell>
          <cell r="K49">
            <v>0.23</v>
          </cell>
          <cell r="L49">
            <v>0.05</v>
          </cell>
          <cell r="M49">
            <v>24</v>
          </cell>
        </row>
        <row r="50">
          <cell r="A50" t="str">
            <v>B0BPBWM2L7</v>
          </cell>
          <cell r="B50" t="str">
            <v>Eco Valley Hearty Oats - 1 KG - Rich in Protein and Fibre | 100% natural grain | Cooks in 3 Minutes | Quick Cooking Oats | No added Sugar</v>
          </cell>
          <cell r="C50" t="str">
            <v>YES</v>
          </cell>
          <cell r="D50" t="str">
            <v>Eco Valley</v>
          </cell>
          <cell r="E50" t="str">
            <v>Weikfield Foods Pvt Ltd</v>
          </cell>
          <cell r="F50">
            <v>8901808004226</v>
          </cell>
          <cell r="G50" t="str">
            <v>FG-00091</v>
          </cell>
          <cell r="H50">
            <v>11041200</v>
          </cell>
          <cell r="J50">
            <v>240</v>
          </cell>
          <cell r="K50">
            <v>0.23</v>
          </cell>
          <cell r="L50">
            <v>0.05</v>
          </cell>
          <cell r="M50">
            <v>12</v>
          </cell>
        </row>
        <row r="51">
          <cell r="A51" t="str">
            <v>B0BMLJDTCS</v>
          </cell>
          <cell r="B51" t="str">
            <v>Eco Valley Hearty Oats - 400 GMS - Rich in Protein and Fibre | 100% natural grain | Cooks in 3 Minutes | Quick Cooking Oats | No added Sugar</v>
          </cell>
          <cell r="C51" t="str">
            <v>YES</v>
          </cell>
          <cell r="D51" t="str">
            <v>Eco Valley</v>
          </cell>
          <cell r="E51" t="str">
            <v>Weikfield Foods Pvt Ltd</v>
          </cell>
          <cell r="F51">
            <v>8901808002147</v>
          </cell>
          <cell r="H51">
            <v>11041200</v>
          </cell>
          <cell r="J51">
            <v>90</v>
          </cell>
          <cell r="K51">
            <v>0.23</v>
          </cell>
          <cell r="L51">
            <v>0.05</v>
          </cell>
          <cell r="M51">
            <v>24</v>
          </cell>
        </row>
        <row r="52">
          <cell r="A52" t="str">
            <v>B018S3KGWC</v>
          </cell>
          <cell r="B52" t="str">
            <v>Weikfield Oven Cake Mix Chocolate 225Gm</v>
          </cell>
          <cell r="C52" t="str">
            <v>YES</v>
          </cell>
          <cell r="D52" t="str">
            <v>Weikfield</v>
          </cell>
          <cell r="E52" t="str">
            <v>Weikfield Foods Pvt Ltd</v>
          </cell>
          <cell r="F52" t="str">
            <v>8901808004431</v>
          </cell>
          <cell r="G52" t="str">
            <v>FG-8113026</v>
          </cell>
          <cell r="H52" t="str">
            <v>19012000</v>
          </cell>
          <cell r="J52">
            <v>160</v>
          </cell>
          <cell r="K52">
            <v>0.23</v>
          </cell>
          <cell r="L52">
            <v>0.05</v>
          </cell>
          <cell r="M52">
            <v>30</v>
          </cell>
        </row>
        <row r="53">
          <cell r="A53" t="str">
            <v>B01CHUZ2DU</v>
          </cell>
          <cell r="B53" t="str">
            <v>Weikfield Drinking Chocolate 200 G</v>
          </cell>
          <cell r="C53" t="str">
            <v>YES</v>
          </cell>
          <cell r="D53" t="str">
            <v>Weikfield</v>
          </cell>
          <cell r="E53" t="str">
            <v>Weikfield Foods Pvt Ltd</v>
          </cell>
          <cell r="F53" t="str">
            <v>8901808000426</v>
          </cell>
          <cell r="G53" t="str">
            <v>FG-411328</v>
          </cell>
          <cell r="H53" t="str">
            <v>18069040</v>
          </cell>
          <cell r="J53">
            <v>130</v>
          </cell>
          <cell r="K53">
            <v>0.23</v>
          </cell>
          <cell r="L53">
            <v>0.18</v>
          </cell>
          <cell r="M53">
            <v>40</v>
          </cell>
        </row>
        <row r="54">
          <cell r="A54" t="str">
            <v>B00M4ZBPZ8</v>
          </cell>
          <cell r="B54" t="str">
            <v>Weikfield Pasta Shell 200 Gm</v>
          </cell>
          <cell r="C54" t="str">
            <v>YES</v>
          </cell>
          <cell r="D54" t="str">
            <v>Weikfield</v>
          </cell>
          <cell r="E54" t="str">
            <v>Weikfield Foods Pvt Ltd</v>
          </cell>
          <cell r="F54">
            <v>8901808004486</v>
          </cell>
          <cell r="G54" t="str">
            <v>FG-411204</v>
          </cell>
          <cell r="H54" t="str">
            <v>19023010</v>
          </cell>
          <cell r="J54">
            <v>70</v>
          </cell>
          <cell r="K54">
            <v>0.23</v>
          </cell>
          <cell r="L54">
            <v>0.12</v>
          </cell>
          <cell r="M54">
            <v>48</v>
          </cell>
        </row>
        <row r="55">
          <cell r="A55" t="str">
            <v>B08DLBFS6S</v>
          </cell>
          <cell r="B55" t="str">
            <v>Weikfield Pasta Fusilli 400 G</v>
          </cell>
          <cell r="C55" t="str">
            <v>YES</v>
          </cell>
          <cell r="D55" t="str">
            <v>Weikfield</v>
          </cell>
          <cell r="E55" t="str">
            <v>Weikfield Foods Pvt Ltd</v>
          </cell>
          <cell r="F55">
            <v>8901808006800</v>
          </cell>
          <cell r="G55" t="str">
            <v>FG-8111034</v>
          </cell>
          <cell r="H55" t="str">
            <v>19023010</v>
          </cell>
          <cell r="J55">
            <v>150</v>
          </cell>
          <cell r="K55">
            <v>0.23</v>
          </cell>
          <cell r="L55">
            <v>0.12</v>
          </cell>
          <cell r="M55">
            <v>24</v>
          </cell>
        </row>
        <row r="56">
          <cell r="A56" t="str">
            <v>B0C5X99G6C</v>
          </cell>
          <cell r="B56" t="str">
            <v>Weikfield instant Custard Mix -25GM</v>
          </cell>
          <cell r="C56" t="str">
            <v>YES</v>
          </cell>
          <cell r="D56" t="str">
            <v>Weikfield</v>
          </cell>
          <cell r="E56" t="str">
            <v>Weikfield Foods Pvt Ltd</v>
          </cell>
          <cell r="F56">
            <v>8901808007692</v>
          </cell>
          <cell r="G56" t="str">
            <v>FG-4111126</v>
          </cell>
          <cell r="H56" t="str">
            <v>21069080</v>
          </cell>
          <cell r="J56">
            <v>25</v>
          </cell>
          <cell r="K56">
            <v>0.23</v>
          </cell>
          <cell r="L56">
            <v>0.18</v>
          </cell>
          <cell r="M56">
            <v>144</v>
          </cell>
        </row>
        <row r="57">
          <cell r="A57" t="str">
            <v>B0C5XCX7K2</v>
          </cell>
          <cell r="B57" t="str">
            <v>Weikfield Ready to eat custard -200ML Tetra Brick</v>
          </cell>
          <cell r="C57" t="str">
            <v>YES</v>
          </cell>
          <cell r="D57" t="str">
            <v>Weikfield</v>
          </cell>
          <cell r="E57" t="str">
            <v>Weikfield Foods Pvt Ltd</v>
          </cell>
          <cell r="F57">
            <v>8901808005681</v>
          </cell>
          <cell r="G57" t="str">
            <v>FG-4111117</v>
          </cell>
          <cell r="H57" t="str">
            <v>21069080</v>
          </cell>
          <cell r="J57">
            <v>65</v>
          </cell>
          <cell r="K57">
            <v>0.23</v>
          </cell>
          <cell r="L57">
            <v>0.18</v>
          </cell>
          <cell r="M57">
            <v>30</v>
          </cell>
        </row>
        <row r="58">
          <cell r="A58" t="str">
            <v>B0C5X9L4VB</v>
          </cell>
          <cell r="B58" t="str">
            <v>WEIKFIELD-SAUCES-MUSTARD-BOTTLE-24X225gm</v>
          </cell>
          <cell r="C58" t="str">
            <v>YES</v>
          </cell>
          <cell r="D58" t="str">
            <v>Weikfield</v>
          </cell>
          <cell r="E58" t="str">
            <v>Weikfield Foods Pvt Ltd</v>
          </cell>
          <cell r="F58">
            <v>8901808002772</v>
          </cell>
          <cell r="G58" t="str">
            <v>FG-411411</v>
          </cell>
          <cell r="H58">
            <v>21033000</v>
          </cell>
          <cell r="J58">
            <v>80</v>
          </cell>
          <cell r="K58">
            <v>0.23</v>
          </cell>
          <cell r="L58">
            <v>0.12</v>
          </cell>
          <cell r="M58">
            <v>24</v>
          </cell>
        </row>
        <row r="59">
          <cell r="A59" t="str">
            <v>B0C5X9SC84</v>
          </cell>
          <cell r="B59" t="str">
            <v>WEIKFIELD-PASTA-ELBOW-POUCH-15X900gm</v>
          </cell>
          <cell r="C59" t="str">
            <v>YES</v>
          </cell>
          <cell r="D59" t="str">
            <v>Weikfield</v>
          </cell>
          <cell r="E59" t="str">
            <v>Weikfield Foods Pvt Ltd</v>
          </cell>
          <cell r="F59">
            <v>8901808006091</v>
          </cell>
          <cell r="G59" t="str">
            <v>FG-411229</v>
          </cell>
          <cell r="H59" t="str">
            <v>19023010</v>
          </cell>
          <cell r="J59">
            <v>210</v>
          </cell>
          <cell r="K59">
            <v>0.23</v>
          </cell>
          <cell r="L59">
            <v>0.12</v>
          </cell>
          <cell r="M59">
            <v>15</v>
          </cell>
        </row>
        <row r="60">
          <cell r="A60" t="str">
            <v>B0C5X9QZNB</v>
          </cell>
          <cell r="B60" t="str">
            <v>WEIKFIELD-PASTA-FUSILI-POUCH-15X900gm</v>
          </cell>
          <cell r="C60" t="str">
            <v>YES</v>
          </cell>
          <cell r="D60" t="str">
            <v>Weikfield</v>
          </cell>
          <cell r="E60" t="str">
            <v>Weikfield Foods Pvt Ltd</v>
          </cell>
          <cell r="F60">
            <v>8901808006060</v>
          </cell>
          <cell r="G60" t="str">
            <v>FG-411230</v>
          </cell>
          <cell r="H60" t="str">
            <v>19023010</v>
          </cell>
          <cell r="J60">
            <v>210</v>
          </cell>
          <cell r="K60">
            <v>0.23</v>
          </cell>
          <cell r="L60">
            <v>0.12</v>
          </cell>
          <cell r="M60">
            <v>15</v>
          </cell>
        </row>
        <row r="61">
          <cell r="A61" t="str">
            <v>B0C5XC4PW1</v>
          </cell>
          <cell r="B61" t="str">
            <v>WEIKFIELD-PASTA-PENNE-POUCH-15X900gm</v>
          </cell>
          <cell r="C61" t="str">
            <v>YES</v>
          </cell>
          <cell r="D61" t="str">
            <v>Weikfield</v>
          </cell>
          <cell r="E61" t="str">
            <v>Weikfield Foods Pvt Ltd</v>
          </cell>
          <cell r="F61">
            <v>8901808005957</v>
          </cell>
          <cell r="G61" t="str">
            <v>FG-415208</v>
          </cell>
          <cell r="H61" t="str">
            <v>19023010</v>
          </cell>
          <cell r="J61">
            <v>210</v>
          </cell>
          <cell r="K61">
            <v>0.23</v>
          </cell>
          <cell r="L61">
            <v>0.12</v>
          </cell>
          <cell r="M61">
            <v>15</v>
          </cell>
        </row>
        <row r="62">
          <cell r="A62" t="str">
            <v>B0C5XD7KQ3</v>
          </cell>
          <cell r="B62" t="str">
            <v>WEIKFIELD-CUSTARD PDR-VANILLA-PKT-60X200gm</v>
          </cell>
          <cell r="C62" t="str">
            <v>YES</v>
          </cell>
          <cell r="D62" t="str">
            <v>Weikfield</v>
          </cell>
          <cell r="E62" t="str">
            <v>Weikfield Foods Pvt Ltd</v>
          </cell>
          <cell r="F62">
            <v>8901808000747</v>
          </cell>
          <cell r="G62" t="str">
            <v>FG-411108</v>
          </cell>
          <cell r="H62">
            <v>21069080</v>
          </cell>
          <cell r="J62">
            <v>75</v>
          </cell>
          <cell r="K62">
            <v>0.23</v>
          </cell>
          <cell r="L62">
            <v>0.18</v>
          </cell>
          <cell r="M62">
            <v>60</v>
          </cell>
        </row>
        <row r="63">
          <cell r="A63" t="str">
            <v>B0C5XBJYR2</v>
          </cell>
          <cell r="B63" t="str">
            <v>WEIKFIELD-CUSTARD PDR-KESAR PISTA-PKT-100X75gm</v>
          </cell>
          <cell r="C63" t="str">
            <v>YES</v>
          </cell>
          <cell r="D63" t="str">
            <v>Weikfield</v>
          </cell>
          <cell r="E63" t="str">
            <v>Weikfield Foods Pvt Ltd</v>
          </cell>
          <cell r="F63">
            <v>8901808006763</v>
          </cell>
          <cell r="G63" t="str">
            <v>FG-411136</v>
          </cell>
          <cell r="H63">
            <v>21069080</v>
          </cell>
          <cell r="J63">
            <v>55</v>
          </cell>
          <cell r="K63">
            <v>0.23</v>
          </cell>
          <cell r="L63">
            <v>0.18</v>
          </cell>
          <cell r="M63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9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45180</v>
      </c>
    </row>
    <row r="3" spans="1:10" x14ac:dyDescent="0.35">
      <c r="A3" s="1" t="s">
        <v>13</v>
      </c>
      <c r="B3" s="5" t="s">
        <v>51</v>
      </c>
      <c r="C3" s="2"/>
    </row>
    <row r="4" spans="1:10" x14ac:dyDescent="0.35">
      <c r="A4" s="1" t="s">
        <v>14</v>
      </c>
      <c r="B4" s="5" t="s">
        <v>62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19</v>
      </c>
      <c r="B6" t="s">
        <v>19</v>
      </c>
      <c r="C6" t="s">
        <v>35</v>
      </c>
      <c r="D6" t="s">
        <v>15</v>
      </c>
      <c r="E6">
        <v>60</v>
      </c>
      <c r="F6">
        <v>60</v>
      </c>
      <c r="G6">
        <v>1</v>
      </c>
      <c r="H6">
        <f>VLOOKUP(A6,'[1]AZ cost Master Sheet '!$A$2:$M$63,13,0)</f>
        <v>60</v>
      </c>
      <c r="I6">
        <v>48.94</v>
      </c>
      <c r="J6">
        <v>2936.3999999999996</v>
      </c>
    </row>
    <row r="7" spans="1:10" ht="16" customHeight="1" x14ac:dyDescent="0.35">
      <c r="A7" t="s">
        <v>20</v>
      </c>
      <c r="B7" t="s">
        <v>20</v>
      </c>
      <c r="C7" t="s">
        <v>36</v>
      </c>
      <c r="D7" t="s">
        <v>15</v>
      </c>
      <c r="E7">
        <v>30</v>
      </c>
      <c r="F7">
        <v>30</v>
      </c>
      <c r="H7">
        <f>VLOOKUP(A7,'[1]AZ cost Master Sheet '!$A$2:$M$63,13,0)</f>
        <v>30</v>
      </c>
      <c r="I7">
        <v>42.42</v>
      </c>
      <c r="J7">
        <v>1272.6000000000001</v>
      </c>
    </row>
    <row r="8" spans="1:10" x14ac:dyDescent="0.35">
      <c r="A8" t="s">
        <v>21</v>
      </c>
      <c r="B8" t="s">
        <v>21</v>
      </c>
      <c r="C8" t="s">
        <v>37</v>
      </c>
      <c r="D8" t="s">
        <v>15</v>
      </c>
      <c r="E8">
        <v>15</v>
      </c>
      <c r="F8">
        <v>15</v>
      </c>
      <c r="H8">
        <f>VLOOKUP(A8,'[1]AZ cost Master Sheet '!$A$2:$M$63,13,0)</f>
        <v>15</v>
      </c>
      <c r="I8">
        <v>144.37</v>
      </c>
      <c r="J8">
        <v>2165.5500000000002</v>
      </c>
    </row>
    <row r="9" spans="1:10" x14ac:dyDescent="0.35">
      <c r="A9" t="s">
        <v>22</v>
      </c>
      <c r="B9" t="s">
        <v>22</v>
      </c>
      <c r="C9" t="s">
        <v>38</v>
      </c>
      <c r="D9" t="s">
        <v>15</v>
      </c>
      <c r="E9">
        <v>100</v>
      </c>
      <c r="F9">
        <v>100</v>
      </c>
      <c r="H9">
        <f>VLOOKUP(A9,'[1]AZ cost Master Sheet '!$A$2:$M$63,13,0)</f>
        <v>100</v>
      </c>
      <c r="I9">
        <v>35.89</v>
      </c>
      <c r="J9">
        <v>3589</v>
      </c>
    </row>
    <row r="10" spans="1:10" x14ac:dyDescent="0.35">
      <c r="A10" t="s">
        <v>23</v>
      </c>
      <c r="B10" t="s">
        <v>23</v>
      </c>
      <c r="C10" t="s">
        <v>39</v>
      </c>
      <c r="D10" t="s">
        <v>15</v>
      </c>
      <c r="E10">
        <v>15</v>
      </c>
      <c r="F10">
        <v>15</v>
      </c>
      <c r="H10">
        <f>VLOOKUP(A10,'[1]AZ cost Master Sheet '!$A$2:$M$63,13,0)</f>
        <v>15</v>
      </c>
      <c r="I10">
        <v>144.37</v>
      </c>
      <c r="J10">
        <v>2165.5500000000002</v>
      </c>
    </row>
    <row r="11" spans="1:10" x14ac:dyDescent="0.35">
      <c r="A11" t="s">
        <v>24</v>
      </c>
      <c r="B11" t="s">
        <v>24</v>
      </c>
      <c r="C11" t="s">
        <v>40</v>
      </c>
      <c r="D11" t="s">
        <v>15</v>
      </c>
      <c r="E11">
        <v>15</v>
      </c>
      <c r="F11">
        <v>15</v>
      </c>
      <c r="H11">
        <f>VLOOKUP(A11,'[1]AZ cost Master Sheet '!$A$2:$M$63,13,0)</f>
        <v>15</v>
      </c>
      <c r="I11">
        <v>144.37</v>
      </c>
      <c r="J11">
        <v>2165.5500000000002</v>
      </c>
    </row>
    <row r="12" spans="1:10" x14ac:dyDescent="0.35">
      <c r="A12" t="s">
        <v>25</v>
      </c>
      <c r="B12" t="s">
        <v>25</v>
      </c>
      <c r="C12" t="s">
        <v>41</v>
      </c>
      <c r="D12" t="s">
        <v>15</v>
      </c>
      <c r="E12">
        <v>24</v>
      </c>
      <c r="F12">
        <v>24</v>
      </c>
      <c r="H12">
        <f>VLOOKUP(A12,'[1]AZ cost Master Sheet '!$A$2:$M$63,13,0)</f>
        <v>24</v>
      </c>
      <c r="I12">
        <v>55</v>
      </c>
      <c r="J12">
        <v>1320</v>
      </c>
    </row>
    <row r="13" spans="1:10" x14ac:dyDescent="0.35">
      <c r="A13" t="s">
        <v>26</v>
      </c>
      <c r="B13" t="s">
        <v>26</v>
      </c>
      <c r="C13" t="s">
        <v>42</v>
      </c>
      <c r="D13" t="s">
        <v>15</v>
      </c>
      <c r="E13">
        <v>24</v>
      </c>
      <c r="F13">
        <v>144</v>
      </c>
      <c r="H13">
        <f>VLOOKUP(A13,'[1]AZ cost Master Sheet '!$A$2:$M$63,13,0)</f>
        <v>144</v>
      </c>
      <c r="I13">
        <v>16.309999999999999</v>
      </c>
      <c r="J13">
        <v>2348.64</v>
      </c>
    </row>
    <row r="14" spans="1:10" x14ac:dyDescent="0.35">
      <c r="A14" t="s">
        <v>27</v>
      </c>
      <c r="B14" t="s">
        <v>28</v>
      </c>
      <c r="C14" t="s">
        <v>43</v>
      </c>
      <c r="D14" t="s">
        <v>15</v>
      </c>
      <c r="E14">
        <v>24</v>
      </c>
      <c r="F14">
        <v>60</v>
      </c>
      <c r="H14">
        <f>VLOOKUP(A14,'[1]AZ cost Master Sheet '!$A$2:$M$63,13,0)</f>
        <v>60</v>
      </c>
      <c r="I14">
        <v>19.25</v>
      </c>
      <c r="J14">
        <v>1155</v>
      </c>
    </row>
    <row r="15" spans="1:10" x14ac:dyDescent="0.35">
      <c r="A15" t="s">
        <v>29</v>
      </c>
      <c r="B15" t="s">
        <v>29</v>
      </c>
      <c r="C15" t="s">
        <v>44</v>
      </c>
      <c r="D15" t="s">
        <v>15</v>
      </c>
      <c r="E15">
        <v>16</v>
      </c>
      <c r="F15">
        <v>16</v>
      </c>
      <c r="H15">
        <f>VLOOKUP(A15,'[1]AZ cost Master Sheet '!$A$2:$M$63,13,0)</f>
        <v>16</v>
      </c>
      <c r="I15">
        <v>176.19</v>
      </c>
      <c r="J15">
        <v>2819.04</v>
      </c>
    </row>
    <row r="16" spans="1:10" x14ac:dyDescent="0.35">
      <c r="A16" t="s">
        <v>30</v>
      </c>
      <c r="B16" t="s">
        <v>30</v>
      </c>
      <c r="C16" t="s">
        <v>45</v>
      </c>
      <c r="D16" t="s">
        <v>15</v>
      </c>
      <c r="E16">
        <v>24</v>
      </c>
      <c r="F16">
        <v>24</v>
      </c>
      <c r="H16">
        <f>VLOOKUP(A16,'[1]AZ cost Master Sheet '!$A$2:$M$63,13,0)</f>
        <v>24</v>
      </c>
      <c r="I16">
        <v>103.12</v>
      </c>
      <c r="J16">
        <v>2474.88</v>
      </c>
    </row>
    <row r="17" spans="1:10" x14ac:dyDescent="0.35">
      <c r="A17" t="s">
        <v>53</v>
      </c>
      <c r="B17" t="s">
        <v>54</v>
      </c>
      <c r="C17" t="s">
        <v>59</v>
      </c>
      <c r="D17" t="s">
        <v>15</v>
      </c>
      <c r="E17">
        <v>30</v>
      </c>
      <c r="F17">
        <v>30</v>
      </c>
      <c r="H17">
        <f>VLOOKUP(A17,'[1]AZ cost Master Sheet '!$A$2:$M$63,13,0)</f>
        <v>30</v>
      </c>
      <c r="I17">
        <v>117.33</v>
      </c>
      <c r="J17">
        <v>3519.9</v>
      </c>
    </row>
    <row r="18" spans="1:10" x14ac:dyDescent="0.35">
      <c r="A18" t="s">
        <v>16</v>
      </c>
      <c r="B18" t="s">
        <v>17</v>
      </c>
      <c r="C18" t="s">
        <v>18</v>
      </c>
      <c r="D18" t="s">
        <v>15</v>
      </c>
      <c r="E18">
        <v>40</v>
      </c>
      <c r="F18">
        <v>40</v>
      </c>
      <c r="H18">
        <f>VLOOKUP(A18,'[1]AZ cost Master Sheet '!$A$2:$M$63,13,0)</f>
        <v>40</v>
      </c>
      <c r="I18">
        <v>37.19</v>
      </c>
      <c r="J18">
        <v>1487.6</v>
      </c>
    </row>
    <row r="19" spans="1:10" x14ac:dyDescent="0.35">
      <c r="A19" t="s">
        <v>31</v>
      </c>
      <c r="B19" t="s">
        <v>32</v>
      </c>
      <c r="C19" t="s">
        <v>46</v>
      </c>
      <c r="D19" t="s">
        <v>15</v>
      </c>
      <c r="E19">
        <v>500</v>
      </c>
      <c r="F19">
        <v>500</v>
      </c>
      <c r="H19">
        <f>VLOOKUP(A19,'[1]AZ cost Master Sheet '!$A$2:$M$63,13,0)</f>
        <v>100</v>
      </c>
      <c r="I19">
        <v>6.53</v>
      </c>
      <c r="J19">
        <v>3265</v>
      </c>
    </row>
    <row r="20" spans="1:10" x14ac:dyDescent="0.35">
      <c r="A20" t="s">
        <v>33</v>
      </c>
      <c r="B20" t="s">
        <v>34</v>
      </c>
      <c r="C20" t="s">
        <v>47</v>
      </c>
      <c r="D20" t="s">
        <v>15</v>
      </c>
      <c r="E20">
        <v>100</v>
      </c>
      <c r="F20">
        <v>100</v>
      </c>
      <c r="H20">
        <f>VLOOKUP(A20,'[1]AZ cost Master Sheet '!$A$2:$M$63,13,0)</f>
        <v>100</v>
      </c>
      <c r="I20">
        <v>35.89</v>
      </c>
      <c r="J20">
        <v>3589</v>
      </c>
    </row>
    <row r="21" spans="1:10" x14ac:dyDescent="0.35">
      <c r="A21" t="s">
        <v>55</v>
      </c>
      <c r="B21" t="s">
        <v>56</v>
      </c>
      <c r="C21" t="s">
        <v>60</v>
      </c>
      <c r="D21" t="s">
        <v>15</v>
      </c>
      <c r="E21">
        <v>100</v>
      </c>
      <c r="F21">
        <v>100</v>
      </c>
      <c r="H21">
        <f>VLOOKUP(A21,'[1]AZ cost Master Sheet '!$A$2:$M$63,13,0)</f>
        <v>100</v>
      </c>
      <c r="I21">
        <v>35.89</v>
      </c>
      <c r="J21">
        <v>3589</v>
      </c>
    </row>
    <row r="22" spans="1:10" x14ac:dyDescent="0.35">
      <c r="A22" t="s">
        <v>57</v>
      </c>
      <c r="B22" t="s">
        <v>58</v>
      </c>
      <c r="C22" t="s">
        <v>61</v>
      </c>
      <c r="D22" t="s">
        <v>15</v>
      </c>
      <c r="E22">
        <v>48</v>
      </c>
      <c r="F22">
        <v>48</v>
      </c>
      <c r="H22">
        <f>VLOOKUP(A22,'[1]AZ cost Master Sheet '!$A$2:$M$63,13,0)</f>
        <v>48</v>
      </c>
      <c r="I22">
        <v>35.89</v>
      </c>
      <c r="J22">
        <v>1722.72</v>
      </c>
    </row>
    <row r="23" spans="1:10" x14ac:dyDescent="0.35">
      <c r="B23"/>
    </row>
    <row r="24" spans="1:10" x14ac:dyDescent="0.35">
      <c r="B24"/>
    </row>
    <row r="25" spans="1:10" x14ac:dyDescent="0.35">
      <c r="B25"/>
    </row>
    <row r="26" spans="1:10" x14ac:dyDescent="0.35">
      <c r="B26"/>
    </row>
    <row r="27" spans="1:10" x14ac:dyDescent="0.35">
      <c r="B27"/>
    </row>
    <row r="28" spans="1:10" x14ac:dyDescent="0.35">
      <c r="B28"/>
    </row>
    <row r="29" spans="1:10" x14ac:dyDescent="0.35">
      <c r="B29"/>
    </row>
  </sheetData>
  <autoFilter ref="A5:J28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C8"/>
  <sheetViews>
    <sheetView workbookViewId="0">
      <selection sqref="A1:C8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3" width="21.75" bestFit="1" customWidth="1"/>
  </cols>
  <sheetData>
    <row r="1" spans="1:3" x14ac:dyDescent="0.35">
      <c r="A1" s="1" t="s">
        <v>49</v>
      </c>
    </row>
    <row r="2" spans="1:3" x14ac:dyDescent="0.35">
      <c r="A2" s="9" t="s">
        <v>48</v>
      </c>
    </row>
    <row r="3" spans="1:3" x14ac:dyDescent="0.35">
      <c r="A3" s="9" t="s">
        <v>50</v>
      </c>
    </row>
    <row r="4" spans="1:3" x14ac:dyDescent="0.35">
      <c r="A4" s="9" t="s">
        <v>51</v>
      </c>
    </row>
    <row r="6" spans="1:3" x14ac:dyDescent="0.35">
      <c r="A6" s="10" t="s">
        <v>0</v>
      </c>
      <c r="B6" s="10" t="s">
        <v>4</v>
      </c>
      <c r="C6" s="10" t="s">
        <v>52</v>
      </c>
    </row>
    <row r="7" spans="1:3" x14ac:dyDescent="0.35">
      <c r="A7" s="9" t="s">
        <v>26</v>
      </c>
      <c r="B7" s="9">
        <v>24</v>
      </c>
      <c r="C7" s="9">
        <v>144</v>
      </c>
    </row>
    <row r="8" spans="1:3" x14ac:dyDescent="0.35">
      <c r="A8" s="9" t="s">
        <v>27</v>
      </c>
      <c r="B8" s="9">
        <v>24</v>
      </c>
      <c r="C8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2023-09-14T09:26:08Z</dcterms:modified>
</cp:coreProperties>
</file>