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amplicomm-my.sharepoint.com/personal/mahendra_randhe_amplicomm_com/Documents/Downloads/"/>
    </mc:Choice>
  </mc:AlternateContent>
  <xr:revisionPtr revIDLastSave="0" documentId="8_{B7FAC6E1-51DA-4B38-9D14-286152B9E188}" xr6:coauthVersionLast="47" xr6:coauthVersionMax="47" xr10:uidLastSave="{00000000-0000-0000-0000-000000000000}"/>
  <bookViews>
    <workbookView xWindow="-110" yWindow="-110" windowWidth="19420" windowHeight="10300" activeTab="1" xr2:uid="{8571ED08-F740-44D3-9DF1-25C7D81E6266}"/>
  </bookViews>
  <sheets>
    <sheet name="576244-AUTO-PO" sheetId="4" r:id="rId1"/>
    <sheet name="Sheet1" sheetId="5" r:id="rId2"/>
  </sheets>
  <externalReferences>
    <externalReference r:id="rId3"/>
  </externalReferences>
  <definedNames>
    <definedName name="_xlnm._FilterDatabase" localSheetId="1" hidden="1">Sheet1!$B$1:$F$31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5" l="1"/>
  <c r="F26" i="5"/>
  <c r="E3" i="5"/>
  <c r="F3" i="5" s="1"/>
  <c r="E4" i="5"/>
  <c r="F4" i="5" s="1"/>
  <c r="E5" i="5"/>
  <c r="F5" i="5" s="1"/>
  <c r="E6" i="5"/>
  <c r="F6" i="5" s="1"/>
  <c r="E7" i="5"/>
  <c r="F7" i="5" s="1"/>
  <c r="E8" i="5"/>
  <c r="F8" i="5" s="1"/>
  <c r="E9" i="5"/>
  <c r="F9" i="5" s="1"/>
  <c r="E10" i="5"/>
  <c r="F10" i="5" s="1"/>
  <c r="E11" i="5"/>
  <c r="F11" i="5" s="1"/>
  <c r="E12" i="5"/>
  <c r="F12" i="5" s="1"/>
  <c r="E13" i="5"/>
  <c r="F13" i="5" s="1"/>
  <c r="E14" i="5"/>
  <c r="F14" i="5" s="1"/>
  <c r="E15" i="5"/>
  <c r="F15" i="5" s="1"/>
  <c r="E16" i="5"/>
  <c r="F16" i="5" s="1"/>
  <c r="E17" i="5"/>
  <c r="F17" i="5" s="1"/>
  <c r="E18" i="5"/>
  <c r="F18" i="5" s="1"/>
  <c r="E19" i="5"/>
  <c r="F19" i="5" s="1"/>
  <c r="E20" i="5"/>
  <c r="F20" i="5" s="1"/>
  <c r="E21" i="5"/>
  <c r="F21" i="5" s="1"/>
  <c r="E22" i="5"/>
  <c r="F22" i="5" s="1"/>
  <c r="E23" i="5"/>
  <c r="F23" i="5" s="1"/>
  <c r="E24" i="5"/>
  <c r="F24" i="5" s="1"/>
  <c r="E25" i="5"/>
  <c r="E26" i="5"/>
  <c r="E27" i="5"/>
  <c r="F27" i="5" s="1"/>
  <c r="E28" i="5"/>
  <c r="F28" i="5" s="1"/>
  <c r="E29" i="5"/>
  <c r="F29" i="5" s="1"/>
  <c r="E30" i="5"/>
  <c r="F30" i="5" s="1"/>
  <c r="E31" i="5"/>
  <c r="F31" i="5" s="1"/>
  <c r="E2" i="5"/>
  <c r="F2" i="5" s="1"/>
</calcChain>
</file>

<file path=xl/sharedStrings.xml><?xml version="1.0" encoding="utf-8"?>
<sst xmlns="http://schemas.openxmlformats.org/spreadsheetml/2006/main" count="150" uniqueCount="113">
  <si>
    <t>SLNO</t>
  </si>
  <si>
    <t>HSN Code</t>
  </si>
  <si>
    <t>SkuCode</t>
  </si>
  <si>
    <t>Description</t>
  </si>
  <si>
    <t>EAN/UPC Code</t>
  </si>
  <si>
    <t>UOM Cases/Pcs</t>
  </si>
  <si>
    <t>Quantity</t>
  </si>
  <si>
    <t>Basic Cost</t>
  </si>
  <si>
    <t>SGST%</t>
  </si>
  <si>
    <t>SGST</t>
  </si>
  <si>
    <t>CGST%</t>
  </si>
  <si>
    <t>CGST</t>
  </si>
  <si>
    <t>IGST%</t>
  </si>
  <si>
    <t>IGST</t>
  </si>
  <si>
    <t>GST %</t>
  </si>
  <si>
    <t>GST Amount</t>
  </si>
  <si>
    <t>Cess%</t>
  </si>
  <si>
    <t>Cess Value</t>
  </si>
  <si>
    <t>Landing Cost</t>
  </si>
  <si>
    <t>MRP</t>
  </si>
  <si>
    <t>TotalValue</t>
  </si>
  <si>
    <t>Weikfield Baking Powder - Double Action Baking Powder, For Li 50 g Jar</t>
  </si>
  <si>
    <t>8901808000013</t>
  </si>
  <si>
    <t>Weikfield Baking Powder 100 g Jar</t>
  </si>
  <si>
    <t>8901808000020</t>
  </si>
  <si>
    <t>Weikfield Corn Starch 100 g Carton</t>
  </si>
  <si>
    <t>8901808000044</t>
  </si>
  <si>
    <t>Weikfield Corn Starch 500 g</t>
  </si>
  <si>
    <t>8901808000051</t>
  </si>
  <si>
    <t>Weikfield Cocoa Powder 150 g</t>
  </si>
  <si>
    <t>8901808005032</t>
  </si>
  <si>
    <t>Weikfield Jelly Crystals Mix - Strawberry Flavour 90 g Carton</t>
  </si>
  <si>
    <t>8901808000457</t>
  </si>
  <si>
    <t>Weikfield Jelly Crystals - Delicious Pineapple Flavour, 10 90 g Carton</t>
  </si>
  <si>
    <t>8901808000501</t>
  </si>
  <si>
    <t>Weikfield Custard Powder - Vanilla Flavour, Makes Smooth  200 g Carton</t>
  </si>
  <si>
    <t>8901808000747</t>
  </si>
  <si>
    <t>Weikfield Custard Powder - Vanilla Flavour 100 g Carton</t>
  </si>
  <si>
    <t>8901808000068</t>
  </si>
  <si>
    <t>Weikfield Mustard Sauce - No Added Flavours &amp; Colours 225 g Bottle</t>
  </si>
  <si>
    <t>8901808002772</t>
  </si>
  <si>
    <t>Weikfield Drinking Chocolate Powder - Made From The Fines 100 g Bottle</t>
  </si>
  <si>
    <t>8901808000419</t>
  </si>
  <si>
    <t>Weikfield Drinking Chocolate Powder - Made From The Finest C 200 g Jar</t>
  </si>
  <si>
    <t>8901808000426</t>
  </si>
  <si>
    <t>Weikfield Penne Pasta 400 g Pouch</t>
  </si>
  <si>
    <t>8901808006794</t>
  </si>
  <si>
    <t>Weikfield Strawberry Falooda Mix - Instant Falooda Mix, De 200 g Pouch</t>
  </si>
  <si>
    <t>8901808004783</t>
  </si>
  <si>
    <t>Eco Valley  Organic Green Tea - Sunny Lemo 42.5 g  ((25 Bags x 1.7 g))</t>
  </si>
  <si>
    <t>8901808004240</t>
  </si>
  <si>
    <t>Weikfield Elbow Pasta 400 g</t>
  </si>
  <si>
    <t>8901808006817</t>
  </si>
  <si>
    <t>Weikfield Cooker Cake Mix - Vanilla Flavour, No Microwave 150 g Carton</t>
  </si>
  <si>
    <t>8901808004561</t>
  </si>
  <si>
    <t>Weikfield Green Chilli Sauce - Authentic Taste 200 g Bottle</t>
  </si>
  <si>
    <t>8906015540116</t>
  </si>
  <si>
    <t>Weikfield Chilli Vinegar - Authentic Chinese Taste, 100%  200 g Bottle</t>
  </si>
  <si>
    <t>8906015540178</t>
  </si>
  <si>
    <t>Weikfield Baking Powder - Double Action Baking Powder, For L 400 g Jar</t>
  </si>
  <si>
    <t>8901808000037</t>
  </si>
  <si>
    <t>Weikfield Instant Pasta - Tomato Salsa, Instant Durum Wheat Past 64 g</t>
  </si>
  <si>
    <t>8901808005179</t>
  </si>
  <si>
    <t>Weikfield Caramel Custard Mix - Caramel Flavor Sets Withou 70 g Carton</t>
  </si>
  <si>
    <t>8901808000990</t>
  </si>
  <si>
    <t>Weikfield Drinking Chocolate - Made From The Finest Cocoa Be 500 g Jar</t>
  </si>
  <si>
    <t>8901808000105</t>
  </si>
  <si>
    <t>Chefs Basket Durum Wheat Penne Pasta 500 g Pouch</t>
  </si>
  <si>
    <t>8906057021833</t>
  </si>
  <si>
    <t>Chefs Basket Durum Wheat Fusilli Pasta 500 g</t>
  </si>
  <si>
    <t>8906057021840</t>
  </si>
  <si>
    <t>Weikfield Fusilli Pasta 400 g</t>
  </si>
  <si>
    <t>8901808006800</t>
  </si>
  <si>
    <t>Weikfield Instant Pasta - Creamy Mushroom, Made With Durum Wheat 77 g</t>
  </si>
  <si>
    <t>8901808006893</t>
  </si>
  <si>
    <t>Weikfield Custard Powder - Kesar Pista Flavour, Makes Smoo 75 g Carton</t>
  </si>
  <si>
    <t>8901808006763</t>
  </si>
  <si>
    <t>Weikfield Baking Soda 100 g</t>
  </si>
  <si>
    <t>8901808006190</t>
  </si>
  <si>
    <t>Chefs Basket Durum Wheat Elbow Pasta 500 g</t>
  </si>
  <si>
    <t>8901808006619</t>
  </si>
  <si>
    <t>Total</t>
  </si>
  <si>
    <t>(count)30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</si>
  <si>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</si>
  <si>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</si>
  <si>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</si>
  <si>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</si>
  <si>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</si>
  <si>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</si>
  <si>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</si>
  <si>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</si>
  <si>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</si>
  <si>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</si>
  <si>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9. By accepting the PO, the supplier agrees to raise E Invoice (if required under GST law) and agrees to deliver valid E Invoice along with delivery of the goods. The supplier acknowledges that failure in raising a valid E invoice may result into non acceptance of delivery of goods or non-payment of the invoice.</t>
  </si>
  <si>
    <t xml:space="preserve">10. The supplier also agrees to ensure compliance with the all the GST requirements and agrees to indemnify us in case any input credit is disallowed due to any omission or commission by the Supplier in complying any of the requirements under the GST Law. </t>
  </si>
  <si>
    <t>Innovative Retail Concepts Pvt Ltd</t>
  </si>
  <si>
    <t>476/1 New Ahmedabad Estate</t>
  </si>
  <si>
    <t>Opp,IntasPharma,Moraiya Ahmedabad 382213</t>
  </si>
  <si>
    <t>GST NO: 24AACCI2053A1ZD</t>
  </si>
  <si>
    <t>Warehouse Address ( BBAHM001 )</t>
  </si>
  <si>
    <t>GSTIN NO:24AACCI2053A1ZD</t>
  </si>
  <si>
    <t>CSTNO:U74130KA2010PTC052192</t>
  </si>
  <si>
    <t>DC/Delivery address</t>
  </si>
  <si>
    <t>Supplier</t>
  </si>
  <si>
    <t>03056 - WEIKFIELD FOODS PRIVATE LIMITED-AHM</t>
  </si>
  <si>
    <t>PO Number:576244</t>
  </si>
  <si>
    <t>GSTIN No:24AAACW4202F1ZW</t>
  </si>
  <si>
    <t>PO date:03/Oct/2024</t>
  </si>
  <si>
    <t>PO Expiry date:07/Oct/2024</t>
  </si>
  <si>
    <t>Case size</t>
  </si>
  <si>
    <t xml:space="preserve">Case </t>
  </si>
  <si>
    <t>PO Quantity</t>
  </si>
  <si>
    <t xml:space="preserve">PO 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</si>
</sst>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1"/>
      <color rgb="FF000000"/>
      <name val="Calibri"/>
      <family val="2"/>
      <scheme val="minor"/>
    </font>
    <font>
      <b/>
      <sz val="10"/>
      <color theme="1"/>
      <name val="Verdana"/>
      <family val="2"/>
    </font>
  </fonts>
  <fills count="3">
    <fill>
      <patternFill patternType="none"/>
    </fill>
    <fill>
      <patternFill patternType="gray125"/>
    </fill>
    <fill>
      <patternFill patternType="solid">
        <fgColor rgb="FF9ACD3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0" borderId="0" xfId="0" applyFont="1"/>
    <xf numFmtId="0" fontId="2" fillId="2" borderId="1" xfId="0" applyFont="1" applyFill="1" applyBorder="1" applyAlignment="1">
      <alignment horizontal="center"/>
    </xf>
    <xf numFmtId="0" fontId="3" fillId="0" borderId="0" xfId="0" applyFont="1"/>
    <xf numFmtId="49" fontId="3" fillId="0" borderId="0" xfId="0" applyNumberFormat="1" applyFont="1"/>
    <xf numFmtId="49" fontId="2" fillId="2" borderId="1" xfId="0" applyNumberFormat="1" applyFont="1" applyFill="1" applyBorder="1" applyAlignment="1">
      <alignment horizontal="center"/>
    </xf>
    <xf numFmtId="49" fontId="0" fillId="0" borderId="0" xfId="0" applyNumberFormat="1"/>
    <xf numFmtId="49" fontId="1" fillId="0" borderId="0" xfId="0" applyNumberFormat="1" applyFont="1"/>
    <xf numFmtId="0" fontId="0" fillId="0" borderId="0" xfId="0" applyAlignment="1">
      <alignment horizontal="center"/>
    </xf>
    <xf numFmtId="0" fontId="0" fillId="0" borderId="1"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1816100</xdr:colOff>
      <xdr:row>0</xdr:row>
      <xdr:rowOff>0</xdr:rowOff>
    </xdr:from>
    <xdr:to>
      <xdr:col>3</xdr:col>
      <xdr:colOff>2565400</xdr:colOff>
      <xdr:row>4</xdr:row>
      <xdr:rowOff>177800</xdr:rowOff>
    </xdr:to>
    <xdr:pic>
      <xdr:nvPicPr>
        <xdr:cNvPr id="1025" name="Picture 1" descr="bb_logo.png">
          <a:extLst>
            <a:ext uri="{FF2B5EF4-FFF2-40B4-BE49-F238E27FC236}">
              <a16:creationId xmlns:a16="http://schemas.microsoft.com/office/drawing/2014/main" id="{0C83B3F3-A6DA-B20A-A6A4-262C92CBB87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4100" y="0"/>
          <a:ext cx="7493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mplicomm-my.sharepoint.com/personal/mahendra_randhe_amplicomm_com/Documents/Desktop/Master%20file/Copy%20of%20e-com%20Master%20full...%20%20%20May_2024.xlsx" TargetMode="External"/><Relationship Id="rId1" Type="http://schemas.openxmlformats.org/officeDocument/2006/relationships/externalLinkPath" Target="/personal/mahendra_randhe_amplicomm_com/Documents/Desktop/Master%20file/Copy%20of%20e-com%20Master%20full...%20%20%20May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mazon"/>
      <sheetName val="Sheet15"/>
      <sheetName val="Flipkart"/>
      <sheetName val="Blinkit"/>
      <sheetName val="Big Basket"/>
      <sheetName val="Zepto"/>
      <sheetName val="Swiggy"/>
      <sheetName val="Ecofield "/>
      <sheetName val="Sheet7"/>
      <sheetName val="Sheet8"/>
      <sheetName val="Dump"/>
    </sheetNames>
    <sheetDataSet>
      <sheetData sheetId="0"/>
      <sheetData sheetId="1"/>
      <sheetData sheetId="2"/>
      <sheetData sheetId="3"/>
      <sheetData sheetId="4">
        <row r="1">
          <cell r="G1" t="str">
            <v>Client Code</v>
          </cell>
          <cell r="H1" t="str">
            <v>Brand</v>
          </cell>
          <cell r="I1" t="str">
            <v>Client Discripations</v>
          </cell>
          <cell r="J1" t="str">
            <v>Client Name</v>
          </cell>
          <cell r="K1" t="str">
            <v>Main Group</v>
          </cell>
          <cell r="L1" t="str">
            <v>Product Line</v>
          </cell>
          <cell r="M1" t="str">
            <v>Parent Code</v>
          </cell>
          <cell r="N1" t="str">
            <v>Parent Description</v>
          </cell>
          <cell r="O1" t="str">
            <v>Child Code</v>
          </cell>
          <cell r="P1" t="str">
            <v xml:space="preserve"> Child Description</v>
          </cell>
          <cell r="Q1" t="str">
            <v>SKU Weight</v>
          </cell>
          <cell r="R1" t="str">
            <v>Case Conf</v>
          </cell>
        </row>
        <row r="2">
          <cell r="G2">
            <v>100005522</v>
          </cell>
          <cell r="H2" t="str">
            <v>Weikfield</v>
          </cell>
          <cell r="I2" t="str">
            <v xml:space="preserve">Weikfield baking-powder 50 g Bottle </v>
          </cell>
          <cell r="J2" t="str">
            <v>INNOVATIVE RETAIL CONCEPTS PRIVATE LIMITED</v>
          </cell>
          <cell r="K2" t="str">
            <v>Baking Powder</v>
          </cell>
          <cell r="L2" t="str">
            <v>Baking Powder</v>
          </cell>
          <cell r="M2" t="str">
            <v>FG-8113002</v>
          </cell>
          <cell r="N2" t="str">
            <v>WEIKFIELD-BAKING PDR-PJAR-100X50gm</v>
          </cell>
          <cell r="O2" t="str">
            <v>FG-411324</v>
          </cell>
          <cell r="P2" t="str">
            <v>WEIKFIELD-BAKING PDR-PJAR-100X50gm</v>
          </cell>
          <cell r="Q2" t="str">
            <v>50GM</v>
          </cell>
          <cell r="R2">
            <v>100</v>
          </cell>
        </row>
        <row r="3">
          <cell r="G3">
            <v>100005537</v>
          </cell>
          <cell r="H3" t="str">
            <v>Weikfield</v>
          </cell>
          <cell r="I3" t="str">
            <v xml:space="preserve">Weikfield baking-powder 100 g  </v>
          </cell>
          <cell r="J3" t="str">
            <v>INNOVATIVE RETAIL CONCEPTS PRIVATE LIMITED</v>
          </cell>
          <cell r="K3" t="str">
            <v>Baking Powder</v>
          </cell>
          <cell r="L3" t="str">
            <v>Baking Powder</v>
          </cell>
          <cell r="M3" t="str">
            <v>FG-8113004</v>
          </cell>
          <cell r="N3" t="str">
            <v>WEIKFIELD-BAKING PDR-PJAR-100X100gm</v>
          </cell>
          <cell r="O3" t="str">
            <v>FG-411325</v>
          </cell>
          <cell r="P3" t="str">
            <v>WEIKFIELD-BAKING PDR-PJAR-100X100gm</v>
          </cell>
          <cell r="Q3" t="str">
            <v>100GM</v>
          </cell>
          <cell r="R3">
            <v>100</v>
          </cell>
        </row>
        <row r="4">
          <cell r="G4">
            <v>40053875</v>
          </cell>
          <cell r="H4" t="str">
            <v>Weikfield</v>
          </cell>
          <cell r="I4" t="str">
            <v xml:space="preserve">Weikfield baking-powder 400 g  </v>
          </cell>
          <cell r="J4" t="str">
            <v>INNOVATIVE RETAIL CONCEPTS PRIVATE LIMITED</v>
          </cell>
          <cell r="K4" t="str">
            <v>Baking Powder</v>
          </cell>
          <cell r="L4" t="str">
            <v>Baking Powder</v>
          </cell>
          <cell r="M4" t="str">
            <v>FG-8113008</v>
          </cell>
          <cell r="N4" t="str">
            <v>WEIKFIELD-BAKING PDR-PJAR-30X400gm</v>
          </cell>
          <cell r="O4" t="str">
            <v>FG-411326</v>
          </cell>
          <cell r="P4" t="str">
            <v>WEIKFIELD-BAKING PDR-PJAR-30X400gm</v>
          </cell>
          <cell r="Q4" t="str">
            <v>400GM</v>
          </cell>
          <cell r="R4">
            <v>30</v>
          </cell>
        </row>
        <row r="5">
          <cell r="G5">
            <v>40213548</v>
          </cell>
          <cell r="H5" t="str">
            <v>Weikfield</v>
          </cell>
          <cell r="I5" t="str">
            <v xml:space="preserve">Weikfield baking-soda 100 g  </v>
          </cell>
          <cell r="J5" t="str">
            <v>INNOVATIVE RETAIL CONCEPTS PRIVATE LIMITED</v>
          </cell>
          <cell r="K5" t="str">
            <v>Baking Soda</v>
          </cell>
          <cell r="L5" t="str">
            <v>Baking Soda</v>
          </cell>
          <cell r="M5" t="str">
            <v>FG-8113018</v>
          </cell>
          <cell r="N5" t="str">
            <v>WEIKFIELD-BAKING SODA-PJAR-100X100gm</v>
          </cell>
          <cell r="O5" t="str">
            <v>FG-411305</v>
          </cell>
          <cell r="P5" t="str">
            <v>WEIKFIELD-BAKING SODA-PJAR-100X100gm</v>
          </cell>
          <cell r="Q5" t="str">
            <v>100GM</v>
          </cell>
          <cell r="R5">
            <v>100</v>
          </cell>
        </row>
        <row r="6">
          <cell r="G6">
            <v>40033774</v>
          </cell>
          <cell r="H6" t="str">
            <v>Weikfield</v>
          </cell>
          <cell r="I6" t="str">
            <v xml:space="preserve">Weikfield cooker-cake-mix-chocolate 150 g  </v>
          </cell>
          <cell r="J6" t="str">
            <v>INNOVATIVE RETAIL CONCEPTS PRIVATE LIMITED</v>
          </cell>
          <cell r="K6" t="str">
            <v>Cake Mix</v>
          </cell>
          <cell r="L6" t="str">
            <v>Cake Mix</v>
          </cell>
          <cell r="M6" t="str">
            <v>FG-8113021</v>
          </cell>
          <cell r="N6" t="str">
            <v>WEIKFIELD-COOKER CAKE MIX-CHOCOLATE-PKT-30X150gm</v>
          </cell>
          <cell r="O6" t="str">
            <v>FG-411101</v>
          </cell>
          <cell r="P6" t="str">
            <v>WEIKFIELD-COOKER CAKE MIX-CHOCOLATE-PKT-30X150gm</v>
          </cell>
          <cell r="Q6" t="str">
            <v>150GM</v>
          </cell>
          <cell r="R6">
            <v>30</v>
          </cell>
        </row>
        <row r="7">
          <cell r="G7">
            <v>40033775</v>
          </cell>
          <cell r="H7" t="str">
            <v>Weikfield</v>
          </cell>
          <cell r="I7" t="str">
            <v xml:space="preserve">Weikfield cooker-cake-mix-vanilla 150 g  </v>
          </cell>
          <cell r="J7" t="str">
            <v>INNOVATIVE RETAIL CONCEPTS PRIVATE LIMITED</v>
          </cell>
          <cell r="K7" t="str">
            <v>Cake Mix</v>
          </cell>
          <cell r="L7" t="str">
            <v>Cake Mix</v>
          </cell>
          <cell r="M7" t="str">
            <v>FG-8113037</v>
          </cell>
          <cell r="N7" t="str">
            <v>WEIKFIELD-COOKER CAKE MIX-VANILLA-PKT-30X150gm</v>
          </cell>
          <cell r="O7" t="str">
            <v>FG-411102</v>
          </cell>
          <cell r="P7" t="str">
            <v>WEIKFIELD-COOKER CAKE MIX-VANILLA-PKT-30X150gm</v>
          </cell>
          <cell r="Q7" t="str">
            <v>150GM</v>
          </cell>
          <cell r="R7">
            <v>30</v>
          </cell>
        </row>
        <row r="8">
          <cell r="G8">
            <v>40067878</v>
          </cell>
          <cell r="H8" t="str">
            <v>Weikfield</v>
          </cell>
          <cell r="I8" t="str">
            <v xml:space="preserve">Weikfield oven-cake-mix-vanilla 225 g  </v>
          </cell>
          <cell r="J8" t="str">
            <v>INNOVATIVE RETAIL CONCEPTS PRIVATE LIMITED</v>
          </cell>
          <cell r="K8" t="str">
            <v>Cake Mix</v>
          </cell>
          <cell r="L8" t="str">
            <v>Cake Mix</v>
          </cell>
          <cell r="M8" t="str">
            <v>FG-8113042</v>
          </cell>
          <cell r="N8" t="str">
            <v>WEIKFIELD-OVEN CAKE MIX-VANILLA-PKT-30X225gm</v>
          </cell>
          <cell r="O8" t="str">
            <v>FG-411103</v>
          </cell>
          <cell r="P8" t="str">
            <v>WEIKFIELD-OVEN CAKE MIX-VANILLA-PKT-30X225gm</v>
          </cell>
          <cell r="Q8" t="str">
            <v>225GM</v>
          </cell>
          <cell r="R8">
            <v>30</v>
          </cell>
        </row>
        <row r="9">
          <cell r="H9" t="str">
            <v>Weikfield</v>
          </cell>
          <cell r="J9" t="str">
            <v>INNOVATIVE RETAIL CONCEPTS PRIVATE LIMITED</v>
          </cell>
          <cell r="K9" t="str">
            <v>Cake Mix</v>
          </cell>
          <cell r="L9" t="str">
            <v>Cake Mix</v>
          </cell>
          <cell r="M9" t="str">
            <v>FG-8113036</v>
          </cell>
          <cell r="N9" t="str">
            <v>WEIKFIELD-OVEN CAKE MIX-RED VELVET-PKT-30X225gm</v>
          </cell>
          <cell r="O9" t="str">
            <v>FG-411185</v>
          </cell>
          <cell r="P9" t="str">
            <v>WEIKFIELD-OVEN CAKE MIX-RED VELVET-PKT-30X225gm</v>
          </cell>
          <cell r="Q9" t="str">
            <v>225GM</v>
          </cell>
          <cell r="R9">
            <v>30</v>
          </cell>
        </row>
        <row r="10">
          <cell r="H10" t="str">
            <v>Weikfield</v>
          </cell>
          <cell r="J10" t="str">
            <v>INNOVATIVE RETAIL CONCEPTS PRIVATE LIMITED</v>
          </cell>
          <cell r="K10" t="str">
            <v>Cake Mix</v>
          </cell>
          <cell r="L10" t="str">
            <v>Cake Mix</v>
          </cell>
          <cell r="M10" t="str">
            <v>FG-8113045</v>
          </cell>
          <cell r="N10" t="str">
            <v>WEIKFIELD-OVEN CAKE MIX-DOUBLE CHOCO CHIP BROWNIE-PKT-30X225GM</v>
          </cell>
          <cell r="O10" t="str">
            <v>FG-4111108</v>
          </cell>
          <cell r="P10" t="str">
            <v>WEIKFIELD-BROWNIE MIX-DOUBLE CHOCO CHIP-PKT-30X225GM</v>
          </cell>
          <cell r="Q10" t="str">
            <v>225GM</v>
          </cell>
          <cell r="R10">
            <v>30</v>
          </cell>
        </row>
        <row r="11">
          <cell r="G11">
            <v>40067877</v>
          </cell>
          <cell r="H11" t="str">
            <v>Weikfield</v>
          </cell>
          <cell r="I11" t="str">
            <v xml:space="preserve">Weikfield oven-cake-mix-chocolate 225 g  </v>
          </cell>
          <cell r="J11" t="str">
            <v>INNOVATIVE RETAIL CONCEPTS PRIVATE LIMITED</v>
          </cell>
          <cell r="K11" t="str">
            <v>Cake Mix</v>
          </cell>
          <cell r="L11" t="str">
            <v>Cake Mix</v>
          </cell>
          <cell r="M11" t="str">
            <v>FG-8113026</v>
          </cell>
          <cell r="N11" t="str">
            <v>WEIKFIELD-OVEN CAKE MIX-CHOCOLATE-PKT-30X225gm</v>
          </cell>
          <cell r="O11" t="str">
            <v>FG-411104</v>
          </cell>
          <cell r="P11" t="str">
            <v>WEIKFIELD-OVEN CAKE MIX-CHOCOLATE-PKT-30X225gm</v>
          </cell>
          <cell r="Q11" t="str">
            <v>225GM</v>
          </cell>
          <cell r="R11">
            <v>30</v>
          </cell>
        </row>
        <row r="12">
          <cell r="G12">
            <v>40053874</v>
          </cell>
          <cell r="H12" t="str">
            <v>Weikfield</v>
          </cell>
          <cell r="I12" t="str">
            <v xml:space="preserve">Weikfield chilli-vinegar 200 g Plastic Bottle </v>
          </cell>
          <cell r="J12" t="str">
            <v>INNOVATIVE RETAIL CONCEPTS PRIVATE LIMITED</v>
          </cell>
          <cell r="K12" t="str">
            <v>Chilli Vinegar</v>
          </cell>
          <cell r="L12" t="str">
            <v>Chilli Vinegar</v>
          </cell>
          <cell r="M12" t="str">
            <v>FG-8114002</v>
          </cell>
          <cell r="N12" t="str">
            <v>WEIKFIELD-SAUCES-CHILLI VINEGAR-BOTTLE-48X200gm</v>
          </cell>
          <cell r="O12" t="str">
            <v>FG-00041</v>
          </cell>
          <cell r="P12" t="str">
            <v>CHILLI VINEGAR 200GM PET BOTTLE 48X200GM</v>
          </cell>
          <cell r="Q12" t="str">
            <v>200GM</v>
          </cell>
          <cell r="R12">
            <v>48</v>
          </cell>
        </row>
        <row r="13">
          <cell r="G13">
            <v>100005747</v>
          </cell>
          <cell r="H13" t="str">
            <v>Weikfield</v>
          </cell>
          <cell r="I13" t="str">
            <v xml:space="preserve">Weikfield cocoa 50 g Box </v>
          </cell>
          <cell r="J13" t="str">
            <v>INNOVATIVE RETAIL CONCEPTS PRIVATE LIMITED</v>
          </cell>
          <cell r="K13" t="str">
            <v>Cocoa Powder</v>
          </cell>
          <cell r="L13" t="str">
            <v>Cocoa Powder</v>
          </cell>
          <cell r="M13" t="str">
            <v>FG-8113049</v>
          </cell>
          <cell r="N13" t="str">
            <v>WEIKFIELD-COCOA PDR-PJAR-96X50gm</v>
          </cell>
          <cell r="O13" t="str">
            <v>FG-411330</v>
          </cell>
          <cell r="P13" t="str">
            <v>WEIKFIELD-COCOA PDR-PJAR-96X50gm</v>
          </cell>
          <cell r="Q13" t="str">
            <v>50GM</v>
          </cell>
          <cell r="R13">
            <v>96</v>
          </cell>
        </row>
        <row r="14">
          <cell r="G14">
            <v>100005752</v>
          </cell>
          <cell r="H14" t="str">
            <v>Weikfield</v>
          </cell>
          <cell r="I14" t="str">
            <v xml:space="preserve">Weikfield cocoa 150 g Box </v>
          </cell>
          <cell r="J14" t="str">
            <v>INNOVATIVE RETAIL CONCEPTS PRIVATE LIMITED</v>
          </cell>
          <cell r="K14" t="str">
            <v>Cocoa Powder</v>
          </cell>
          <cell r="L14" t="str">
            <v>Cocoa Powder</v>
          </cell>
          <cell r="M14" t="str">
            <v>FG-8113052</v>
          </cell>
          <cell r="N14" t="str">
            <v>WEIKFIELD-COCOA PDR-PJAR-40X150gm</v>
          </cell>
          <cell r="O14" t="str">
            <v>FG-411331</v>
          </cell>
          <cell r="P14" t="str">
            <v>WEIKFIELD-COCOA PDR-PJAR-40X150gm</v>
          </cell>
          <cell r="Q14" t="str">
            <v>150GM</v>
          </cell>
          <cell r="R14">
            <v>40</v>
          </cell>
        </row>
        <row r="15">
          <cell r="G15">
            <v>40091057</v>
          </cell>
          <cell r="H15" t="str">
            <v>Chef Basket</v>
          </cell>
          <cell r="I15" t="str">
            <v>Chef's Basket Pasta - Fusilli 500G</v>
          </cell>
          <cell r="J15" t="str">
            <v>INNOVATIVE RETAIL CONCEPTS PRIVATE LIMITED</v>
          </cell>
          <cell r="K15" t="str">
            <v>Pasta-CB</v>
          </cell>
          <cell r="L15" t="str">
            <v>Pasta-CB</v>
          </cell>
          <cell r="M15" t="str">
            <v>FG-8113058</v>
          </cell>
          <cell r="N15" t="str">
            <v>CHEF'S BASKET-PASTA-FUSILI-POUCH-24X500gm</v>
          </cell>
          <cell r="O15" t="str">
            <v>FG-411308</v>
          </cell>
          <cell r="P15" t="str">
            <v>CHEF'S BASKET-PASTA-FUSILI-POUCH-24X500gm</v>
          </cell>
          <cell r="Q15" t="str">
            <v>500GM</v>
          </cell>
          <cell r="R15">
            <v>24</v>
          </cell>
        </row>
        <row r="16">
          <cell r="G16">
            <v>100005557</v>
          </cell>
          <cell r="H16" t="str">
            <v>Weikfield</v>
          </cell>
          <cell r="I16" t="str">
            <v xml:space="preserve">Weikfield cornflour 500 g Carton </v>
          </cell>
          <cell r="J16" t="str">
            <v>INNOVATIVE RETAIL CONCEPTS PRIVATE LIMITED</v>
          </cell>
          <cell r="K16" t="str">
            <v>Cornflour</v>
          </cell>
          <cell r="L16" t="str">
            <v>Cornflour</v>
          </cell>
          <cell r="M16" t="str">
            <v>FG-8113059</v>
          </cell>
          <cell r="N16" t="str">
            <v>WEIKFIELD-CORNFLOUR-PKT-20X500gm</v>
          </cell>
          <cell r="O16" t="str">
            <v>FG-411309</v>
          </cell>
          <cell r="P16" t="str">
            <v>WEIKFIELD-CORNFLOUR-PKT-20X500gm</v>
          </cell>
          <cell r="Q16" t="str">
            <v>500GM</v>
          </cell>
          <cell r="R16">
            <v>20</v>
          </cell>
        </row>
        <row r="17">
          <cell r="G17">
            <v>40008378</v>
          </cell>
          <cell r="H17" t="str">
            <v>Weikfield</v>
          </cell>
          <cell r="I17" t="str">
            <v xml:space="preserve">Weikfield custard-powder-vanilla 100 g Carton </v>
          </cell>
          <cell r="J17" t="str">
            <v>INNOVATIVE RETAIL CONCEPTS PRIVATE LIMITED</v>
          </cell>
          <cell r="K17" t="str">
            <v>Custard Powder</v>
          </cell>
          <cell r="L17" t="str">
            <v>Custard Powder</v>
          </cell>
          <cell r="M17" t="str">
            <v>FG-8112041</v>
          </cell>
          <cell r="N17" t="str">
            <v>WEIKFIELD-CUSTARD PDR-VANILLA-PKT-100X100gm</v>
          </cell>
          <cell r="O17" t="str">
            <v>FG-411106</v>
          </cell>
          <cell r="P17" t="str">
            <v>WEIKFIELD-CUSTARD PDR-VANILLA-PKT-100X100gm</v>
          </cell>
          <cell r="Q17" t="str">
            <v>100GM</v>
          </cell>
          <cell r="R17">
            <v>100</v>
          </cell>
        </row>
        <row r="18">
          <cell r="G18">
            <v>40008363</v>
          </cell>
          <cell r="H18" t="str">
            <v>Weikfield</v>
          </cell>
          <cell r="I18" t="str">
            <v xml:space="preserve">Weikfield custard-powder-vanilla-flavour 200 g Carton </v>
          </cell>
          <cell r="J18" t="str">
            <v>INNOVATIVE RETAIL CONCEPTS PRIVATE LIMITED</v>
          </cell>
          <cell r="K18" t="str">
            <v>Custard Powder</v>
          </cell>
          <cell r="L18" t="str">
            <v>Custard Powder</v>
          </cell>
          <cell r="M18" t="str">
            <v>FG-8112048</v>
          </cell>
          <cell r="N18" t="str">
            <v>WEIKFIELD-CUSTARD PDR-VANILLA-PKT-60X200gm</v>
          </cell>
          <cell r="O18" t="str">
            <v>FG-411108</v>
          </cell>
          <cell r="P18" t="str">
            <v>WEIKFIELD-CUSTARD PDR-VANILLA-PKT-60X200gm</v>
          </cell>
          <cell r="Q18" t="str">
            <v>200GM</v>
          </cell>
          <cell r="R18">
            <v>60</v>
          </cell>
        </row>
        <row r="19">
          <cell r="G19">
            <v>40008362</v>
          </cell>
          <cell r="H19" t="str">
            <v>Weikfield</v>
          </cell>
          <cell r="I19" t="str">
            <v xml:space="preserve">Weikfield custard-powder-vanilla 500 g Carton </v>
          </cell>
          <cell r="J19" t="str">
            <v>INNOVATIVE RETAIL CONCEPTS PRIVATE LIMITED</v>
          </cell>
          <cell r="K19" t="str">
            <v>Custard Powder</v>
          </cell>
          <cell r="L19" t="str">
            <v>Custard Powder</v>
          </cell>
          <cell r="M19" t="str">
            <v>FG-8112052</v>
          </cell>
          <cell r="N19" t="str">
            <v>WEIKFIELD-CUSTARD PDR-VANILLA-PKT-20X500gm</v>
          </cell>
          <cell r="O19" t="str">
            <v>FG-411109</v>
          </cell>
          <cell r="P19" t="str">
            <v>WEIKFIELD-CUSTARD PDR-VANILLA-PKT-20X500gm</v>
          </cell>
          <cell r="Q19" t="str">
            <v>20x500GM</v>
          </cell>
          <cell r="R19">
            <v>20</v>
          </cell>
        </row>
        <row r="20">
          <cell r="G20">
            <v>40008369</v>
          </cell>
          <cell r="H20" t="str">
            <v>Weikfield</v>
          </cell>
          <cell r="I20" t="str">
            <v xml:space="preserve">Weikfield custard-powder-mango-flavor 75 g Carton </v>
          </cell>
          <cell r="J20" t="str">
            <v>INNOVATIVE RETAIL CONCEPTS PRIVATE LIMITED</v>
          </cell>
          <cell r="K20" t="str">
            <v>Custard Powder</v>
          </cell>
          <cell r="L20" t="str">
            <v>Custard Powder</v>
          </cell>
          <cell r="M20" t="str">
            <v>FG-8112018</v>
          </cell>
          <cell r="N20" t="str">
            <v>WEIKFIELD-CUSTARD PDR-MANGO-PKT-100X75gm</v>
          </cell>
          <cell r="O20" t="str">
            <v>FG-411133</v>
          </cell>
          <cell r="P20" t="str">
            <v>WEIKFIELD-CUSTARD PDR-MANGO-PKT-100X75gm</v>
          </cell>
          <cell r="Q20" t="str">
            <v>75GM</v>
          </cell>
          <cell r="R20">
            <v>100</v>
          </cell>
        </row>
        <row r="21">
          <cell r="G21">
            <v>40008367</v>
          </cell>
          <cell r="H21" t="str">
            <v>Weikfield</v>
          </cell>
          <cell r="I21" t="str">
            <v xml:space="preserve">Weikfield custard-powder-butterscotch 75 g Carton </v>
          </cell>
          <cell r="J21" t="str">
            <v>INNOVATIVE RETAIL CONCEPTS PRIVATE LIMITED</v>
          </cell>
          <cell r="K21" t="str">
            <v>Custard Powder</v>
          </cell>
          <cell r="L21" t="str">
            <v>Custard Powder</v>
          </cell>
          <cell r="M21" t="str">
            <v>FG-8112003</v>
          </cell>
          <cell r="N21" t="str">
            <v>WEIKFIELD-CUSTARD PDR-BUTTERSCOTCH-PKT-100X75gm</v>
          </cell>
          <cell r="O21" t="str">
            <v>FG-411134</v>
          </cell>
          <cell r="P21" t="str">
            <v>WEIKFIELD-CUSTARD PDR-BUTTERSCOTCH-PKT-100X75gm</v>
          </cell>
          <cell r="Q21" t="str">
            <v>75GM</v>
          </cell>
          <cell r="R21">
            <v>100</v>
          </cell>
        </row>
        <row r="22">
          <cell r="G22">
            <v>40067871</v>
          </cell>
          <cell r="H22" t="str">
            <v>Weikfield</v>
          </cell>
          <cell r="I22" t="str">
            <v>Weikfield Custard Powder - Strawberry 75 g</v>
          </cell>
          <cell r="J22" t="str">
            <v>INNOVATIVE RETAIL CONCEPTS PRIVATE LIMITED</v>
          </cell>
          <cell r="K22" t="str">
            <v>Custard Powder</v>
          </cell>
          <cell r="L22" t="str">
            <v>Custard Powder</v>
          </cell>
          <cell r="M22" t="str">
            <v>FG-8112030</v>
          </cell>
          <cell r="N22" t="str">
            <v>WEIKFIELD-CUSTARD PDR-STRAWBERRY-PKT-100X75gm</v>
          </cell>
          <cell r="O22" t="str">
            <v>FG-411135</v>
          </cell>
          <cell r="P22" t="str">
            <v>WEIKFIELD-CUSTARD PDR-STRAWBERRY-PKT-100X75gm</v>
          </cell>
          <cell r="Q22" t="str">
            <v>75GM</v>
          </cell>
          <cell r="R22">
            <v>100</v>
          </cell>
        </row>
        <row r="23">
          <cell r="G23">
            <v>40213547</v>
          </cell>
          <cell r="H23" t="str">
            <v>Weikfield</v>
          </cell>
          <cell r="I23" t="str">
            <v xml:space="preserve">Weikfield custard-powder-kesar-pista-flavour 75 g  </v>
          </cell>
          <cell r="J23" t="str">
            <v>INNOVATIVE RETAIL CONCEPTS PRIVATE LIMITED</v>
          </cell>
          <cell r="K23" t="str">
            <v>Custard Powder</v>
          </cell>
          <cell r="L23" t="str">
            <v>Custard Powder</v>
          </cell>
          <cell r="M23" t="str">
            <v>FG-8112013</v>
          </cell>
          <cell r="N23" t="str">
            <v>WEIKFIELD-CUSTARD PDR-KESAR PISTA-PKT-100X75gm</v>
          </cell>
          <cell r="O23" t="str">
            <v>FG-411136</v>
          </cell>
          <cell r="P23" t="str">
            <v>WEIKFIELD-CUSTARD PDR-KESAR PISTA-PKT-100X75gm</v>
          </cell>
          <cell r="Q23" t="str">
            <v>75GM</v>
          </cell>
          <cell r="R23">
            <v>100</v>
          </cell>
        </row>
        <row r="24">
          <cell r="H24" t="str">
            <v>Weikfield</v>
          </cell>
          <cell r="J24" t="str">
            <v>INNOVATIVE RETAIL CONCEPTS PRIVATE LIMITED</v>
          </cell>
          <cell r="K24" t="str">
            <v>Custard Powder</v>
          </cell>
          <cell r="L24" t="str">
            <v>Custard Powder</v>
          </cell>
          <cell r="M24" t="str">
            <v>FG-8112011</v>
          </cell>
          <cell r="N24" t="str">
            <v>WEIKFIELD-CUSTARD PDR-CHOCOLATE-PKT-100X80gm</v>
          </cell>
          <cell r="O24" t="str">
            <v>FG-411167</v>
          </cell>
          <cell r="P24" t="str">
            <v>WEIKFIELD-CUSTARD PDR-CHOCOLATE-PKT-100X75gm</v>
          </cell>
          <cell r="Q24" t="str">
            <v>80GM</v>
          </cell>
          <cell r="R24">
            <v>100</v>
          </cell>
        </row>
        <row r="25">
          <cell r="G25">
            <v>40008381</v>
          </cell>
          <cell r="H25" t="str">
            <v>Weikfield</v>
          </cell>
          <cell r="I25" t="str">
            <v xml:space="preserve">Weikfield drinking-chocolate-powder 100 g Bottle </v>
          </cell>
          <cell r="J25" t="str">
            <v>INNOVATIVE RETAIL CONCEPTS PRIVATE LIMITED</v>
          </cell>
          <cell r="K25" t="str">
            <v>Drinking Chocolate</v>
          </cell>
          <cell r="L25" t="str">
            <v>Drinking Chocolate</v>
          </cell>
          <cell r="M25" t="str">
            <v>FG-8115001</v>
          </cell>
          <cell r="N25" t="str">
            <v>WEIKFIELD-DRINKING CHOCOLATE-PJAR-96X100gm</v>
          </cell>
          <cell r="O25" t="str">
            <v>FG-411327</v>
          </cell>
          <cell r="P25" t="str">
            <v>WEIKFIELD-DRINKING CHOCOLATE-PJAR-96X100gm</v>
          </cell>
          <cell r="Q25" t="str">
            <v>100GM</v>
          </cell>
          <cell r="R25">
            <v>96</v>
          </cell>
        </row>
        <row r="26">
          <cell r="G26">
            <v>40008384</v>
          </cell>
          <cell r="H26" t="str">
            <v>Weikfield</v>
          </cell>
          <cell r="I26" t="str">
            <v xml:space="preserve">Weikfield drinking-chocolate-powder 200 g Bottle </v>
          </cell>
          <cell r="J26" t="str">
            <v>INNOVATIVE RETAIL CONCEPTS PRIVATE LIMITED</v>
          </cell>
          <cell r="K26" t="str">
            <v>Drinking Chocolate</v>
          </cell>
          <cell r="L26" t="str">
            <v>Drinking Chocolate</v>
          </cell>
          <cell r="M26" t="str">
            <v>FG-8115005</v>
          </cell>
          <cell r="N26" t="str">
            <v>WEIKFIELD-DRINKING CHOCOLATE-PJAR-40X200gm</v>
          </cell>
          <cell r="O26" t="str">
            <v>FG-411328</v>
          </cell>
          <cell r="P26" t="str">
            <v>WEIKFIELD-DRINKING CHOCOLATE-PJAR-40X200gm</v>
          </cell>
          <cell r="Q26" t="str">
            <v>200GM</v>
          </cell>
          <cell r="R26">
            <v>40</v>
          </cell>
        </row>
        <row r="27">
          <cell r="G27">
            <v>40067872</v>
          </cell>
          <cell r="H27" t="str">
            <v>Weikfield</v>
          </cell>
          <cell r="I27" t="str">
            <v xml:space="preserve">Weikfield weikfiled-drinking-chocolate 500 g  </v>
          </cell>
          <cell r="J27" t="str">
            <v>INNOVATIVE RETAIL CONCEPTS PRIVATE LIMITED</v>
          </cell>
          <cell r="K27" t="str">
            <v>Drinking Chocolate</v>
          </cell>
          <cell r="L27" t="str">
            <v>Drinking Chocolate</v>
          </cell>
          <cell r="M27" t="str">
            <v>FG-8115007</v>
          </cell>
          <cell r="N27" t="str">
            <v>WEIKFIELD-DRINKING CHOCOLATE-PJAR-20X500gm</v>
          </cell>
          <cell r="O27" t="str">
            <v>FG-411329</v>
          </cell>
          <cell r="P27" t="str">
            <v>WEIKFIELD-DRINKING CHOCOLATE-PJAR-20X500gm</v>
          </cell>
          <cell r="Q27" t="str">
            <v>500GM</v>
          </cell>
          <cell r="R27">
            <v>20</v>
          </cell>
        </row>
        <row r="28">
          <cell r="G28">
            <v>40053869</v>
          </cell>
          <cell r="H28" t="str">
            <v>Weikfield</v>
          </cell>
          <cell r="I28" t="str">
            <v xml:space="preserve">Weikfield green-chilli-sauce 200 g  </v>
          </cell>
          <cell r="J28" t="str">
            <v>INNOVATIVE RETAIL CONCEPTS PRIVATE LIMITED</v>
          </cell>
          <cell r="K28" t="str">
            <v>Green Chilli Sauce</v>
          </cell>
          <cell r="L28" t="str">
            <v>Green Chilli Sauce</v>
          </cell>
          <cell r="M28" t="str">
            <v>FG-8114013</v>
          </cell>
          <cell r="N28" t="str">
            <v>WEIKFIELD-SAUCES-GREEN CHILLI-BOTTLE-48X200gm</v>
          </cell>
          <cell r="O28" t="str">
            <v>FG-411405</v>
          </cell>
          <cell r="P28" t="str">
            <v>WEIKFIELD-SAUCES-GREEN CHILLI-BOTTLE-48X200gm</v>
          </cell>
          <cell r="Q28" t="str">
            <v>200GM</v>
          </cell>
          <cell r="R28">
            <v>48</v>
          </cell>
        </row>
        <row r="29">
          <cell r="G29">
            <v>40067863</v>
          </cell>
          <cell r="H29" t="str">
            <v>Weikfield</v>
          </cell>
          <cell r="I29" t="str">
            <v xml:space="preserve">Weikfield instant-pasta-tomato-salsa 77 g  </v>
          </cell>
          <cell r="J29" t="str">
            <v>INNOVATIVE RETAIL CONCEPTS PRIVATE LIMITED</v>
          </cell>
          <cell r="K29" t="str">
            <v>Instant Pasta</v>
          </cell>
          <cell r="L29" t="str">
            <v>Instant Pasta</v>
          </cell>
          <cell r="M29" t="str">
            <v>FG-8111064</v>
          </cell>
          <cell r="N29" t="str">
            <v>WEIKFIELD-INSTANT PASTA-TOMATO SALSA-POUCH-120X77gm</v>
          </cell>
          <cell r="O29" t="str">
            <v>FG-411233</v>
          </cell>
          <cell r="P29" t="str">
            <v>WEIKFIELD-INSTANT PASTA-TOMATO SALSA-POUCH-60X77gm</v>
          </cell>
          <cell r="Q29" t="str">
            <v>60x77GM</v>
          </cell>
          <cell r="R29">
            <v>60</v>
          </cell>
        </row>
        <row r="30">
          <cell r="G30">
            <v>40213546</v>
          </cell>
          <cell r="H30" t="str">
            <v>Weikfield</v>
          </cell>
          <cell r="I30" t="str">
            <v xml:space="preserve">Weikfield instant-pasta-masala-twist 77 g  </v>
          </cell>
          <cell r="J30" t="str">
            <v>INNOVATIVE RETAIL CONCEPTS PRIVATE LIMITED</v>
          </cell>
          <cell r="K30" t="str">
            <v>Instant Pasta</v>
          </cell>
          <cell r="L30" t="str">
            <v>Instant Pasta</v>
          </cell>
          <cell r="M30" t="str">
            <v>FG-8111062</v>
          </cell>
          <cell r="N30" t="str">
            <v>WEIKFIELD-INSTANT PASTA-MASALA TWIST-POUCH-120X77gm</v>
          </cell>
          <cell r="O30" t="str">
            <v>FG-411234</v>
          </cell>
          <cell r="P30" t="str">
            <v>WEIKFIELD-INSTANT PASTA-MASALA TWIST-POUCH-60X77gm</v>
          </cell>
          <cell r="Q30" t="str">
            <v>60x77GM</v>
          </cell>
          <cell r="R30">
            <v>60</v>
          </cell>
        </row>
        <row r="31">
          <cell r="G31">
            <v>40213545</v>
          </cell>
          <cell r="H31" t="str">
            <v>Weikfield</v>
          </cell>
          <cell r="I31" t="str">
            <v xml:space="preserve">Weikfield instant-pasta-creamy-mushroom 77 g  </v>
          </cell>
          <cell r="J31" t="str">
            <v>INNOVATIVE RETAIL CONCEPTS PRIVATE LIMITED</v>
          </cell>
          <cell r="K31" t="str">
            <v>Instant Pasta</v>
          </cell>
          <cell r="L31" t="str">
            <v>Instant Pasta</v>
          </cell>
          <cell r="M31" t="str">
            <v>FG-8111061</v>
          </cell>
          <cell r="N31" t="str">
            <v>WEIKFIELD-INSTANT PASTA-CREAMY MUSHROOM-POUCH-120X77gm</v>
          </cell>
          <cell r="O31" t="str">
            <v>FG-411235</v>
          </cell>
          <cell r="P31" t="str">
            <v>WEIKFIELD-INSTANT PASTA-CREAMY MUSHROOM-POUCH-60X77gm</v>
          </cell>
          <cell r="Q31" t="str">
            <v>60x77GM</v>
          </cell>
          <cell r="R31">
            <v>60</v>
          </cell>
        </row>
        <row r="32">
          <cell r="H32" t="str">
            <v>Weikfield</v>
          </cell>
          <cell r="J32" t="str">
            <v>INNOVATIVE RETAIL CONCEPTS PRIVATE LIMITED</v>
          </cell>
          <cell r="K32" t="str">
            <v>Instant Pasta</v>
          </cell>
          <cell r="L32" t="str">
            <v>Instant Pasta</v>
          </cell>
          <cell r="M32" t="str">
            <v>FG-8111060</v>
          </cell>
          <cell r="N32" t="str">
            <v>WEIKFIELD-INSTANT PASTA-CHEEZY MAC-POUCH-120X77gm</v>
          </cell>
          <cell r="O32" t="str">
            <v>FG-411236</v>
          </cell>
          <cell r="P32" t="str">
            <v>WEIKFIELD-INSTANT PASTA-CHEEZY MAC-POUCH-60X77gm</v>
          </cell>
          <cell r="Q32" t="str">
            <v>60x77GM</v>
          </cell>
          <cell r="R32">
            <v>60</v>
          </cell>
        </row>
        <row r="33">
          <cell r="G33">
            <v>40067862</v>
          </cell>
          <cell r="H33" t="str">
            <v>Weikfield</v>
          </cell>
          <cell r="I33" t="str">
            <v xml:space="preserve">Weikfield instant-pasta-cheese-creamy 64 g  </v>
          </cell>
          <cell r="J33" t="str">
            <v>INNOVATIVE RETAIL CONCEPTS PRIVATE LIMITED</v>
          </cell>
          <cell r="K33" t="str">
            <v>Instant Pasta</v>
          </cell>
          <cell r="L33" t="str">
            <v>Instant Pasta</v>
          </cell>
          <cell r="M33" t="str">
            <v>FG-8111058</v>
          </cell>
          <cell r="N33" t="str">
            <v>WEIKFIELD-INSTANT PASTA-CHEEZY CREAMY-POUCH-120X77gm</v>
          </cell>
          <cell r="O33" t="str">
            <v>FG-411253</v>
          </cell>
          <cell r="P33" t="str">
            <v>WEIKFIELD-INSTANT PASTA-CHEEZY CREAMY-POUCH-60X77gm</v>
          </cell>
          <cell r="Q33" t="str">
            <v>60x77GM</v>
          </cell>
          <cell r="R33">
            <v>60</v>
          </cell>
        </row>
        <row r="34">
          <cell r="H34" t="str">
            <v>Weikfield</v>
          </cell>
          <cell r="J34" t="str">
            <v>INNOVATIVE RETAIL CONCEPTS PRIVATE LIMITED</v>
          </cell>
          <cell r="K34" t="str">
            <v>Pasta</v>
          </cell>
          <cell r="L34" t="str">
            <v>Pasta</v>
          </cell>
          <cell r="M34" t="str">
            <v>FG-8151028</v>
          </cell>
          <cell r="N34" t="str">
            <v>WEIKFIELD-PASTA-ELBOW-POUCH-12X1kg</v>
          </cell>
          <cell r="O34" t="str">
            <v>FG-00440</v>
          </cell>
          <cell r="P34" t="str">
            <v>PASTA ELBOW 1KG POUCH 12X1KG</v>
          </cell>
          <cell r="Q34" t="str">
            <v>1KG</v>
          </cell>
          <cell r="R34">
            <v>12</v>
          </cell>
        </row>
        <row r="35">
          <cell r="H35" t="str">
            <v>Weikfield</v>
          </cell>
          <cell r="J35" t="str">
            <v>INNOVATIVE RETAIL CONCEPTS PRIVATE LIMITED</v>
          </cell>
          <cell r="K35" t="str">
            <v>Pasta</v>
          </cell>
          <cell r="L35" t="str">
            <v>Pasta</v>
          </cell>
          <cell r="M35" t="str">
            <v>FG-8151014</v>
          </cell>
          <cell r="N35" t="str">
            <v>WEIKFIELD-PASTA-PENNE-POUCH-12X1kg</v>
          </cell>
          <cell r="O35" t="str">
            <v>FG-00441</v>
          </cell>
          <cell r="P35" t="str">
            <v>PASTA PENNE 1KG POUCH 12X1KG</v>
          </cell>
          <cell r="Q35" t="str">
            <v>1KG</v>
          </cell>
          <cell r="R35">
            <v>12</v>
          </cell>
        </row>
        <row r="36">
          <cell r="H36" t="str">
            <v>Weikfield</v>
          </cell>
          <cell r="J36" t="str">
            <v>INNOVATIVE RETAIL CONCEPTS PRIVATE LIMITED</v>
          </cell>
          <cell r="K36" t="str">
            <v>Pasta</v>
          </cell>
          <cell r="L36" t="str">
            <v>Pasta</v>
          </cell>
          <cell r="M36" t="str">
            <v>FG-8151040</v>
          </cell>
          <cell r="N36" t="str">
            <v>WEIKFIELD-PASTA-FUSILI-POUCH-12X1kg</v>
          </cell>
          <cell r="O36" t="str">
            <v>FG-00442</v>
          </cell>
          <cell r="P36" t="str">
            <v>PASTA FUSILI 1KG POUCH 12X1KG</v>
          </cell>
          <cell r="Q36" t="str">
            <v>1KG</v>
          </cell>
          <cell r="R36">
            <v>12</v>
          </cell>
        </row>
        <row r="37">
          <cell r="H37" t="str">
            <v>Weikfield</v>
          </cell>
          <cell r="J37" t="str">
            <v>INNOVATIVE RETAIL CONCEPTS PRIVATE LIMITED</v>
          </cell>
          <cell r="K37" t="str">
            <v>Pasta</v>
          </cell>
          <cell r="L37" t="str">
            <v>Pasta</v>
          </cell>
          <cell r="M37" t="str">
            <v>FG-8151013</v>
          </cell>
          <cell r="N37" t="str">
            <v>WEIKFIELD-PASTA-PENNE-BIG-POUCH-12X1kg</v>
          </cell>
          <cell r="O37" t="str">
            <v>FG-00489</v>
          </cell>
          <cell r="P37" t="str">
            <v>PASTA PENNE BIG 1KG POUCH 12X1KG</v>
          </cell>
          <cell r="Q37" t="str">
            <v>1KG</v>
          </cell>
          <cell r="R37">
            <v>12</v>
          </cell>
        </row>
        <row r="38">
          <cell r="G38">
            <v>40053878</v>
          </cell>
          <cell r="H38" t="str">
            <v>Weikfield</v>
          </cell>
          <cell r="I38" t="str">
            <v xml:space="preserve">Weikfield pasta-elbow 200 g Pouch </v>
          </cell>
          <cell r="J38" t="str">
            <v>INNOVATIVE RETAIL CONCEPTS PRIVATE LIMITED</v>
          </cell>
          <cell r="K38" t="str">
            <v>Pasta</v>
          </cell>
          <cell r="L38" t="str">
            <v>Pasta</v>
          </cell>
          <cell r="M38" t="str">
            <v>FG-8111020</v>
          </cell>
          <cell r="N38" t="str">
            <v>WEIKFIELD-PASTA-ELBOW-POUCH-48X200gm</v>
          </cell>
          <cell r="O38" t="str">
            <v>FG-411201</v>
          </cell>
          <cell r="P38" t="str">
            <v>WEIKFIELD-PASTA-ELBOW-POUCH-48X200gm</v>
          </cell>
          <cell r="Q38" t="str">
            <v>200GM</v>
          </cell>
          <cell r="R38">
            <v>48</v>
          </cell>
        </row>
        <row r="39">
          <cell r="G39">
            <v>40053876</v>
          </cell>
          <cell r="H39" t="str">
            <v>Weikfield</v>
          </cell>
          <cell r="I39" t="str">
            <v xml:space="preserve">Weikfield pasta-fusilli 200 g  </v>
          </cell>
          <cell r="J39" t="str">
            <v>INNOVATIVE RETAIL CONCEPTS PRIVATE LIMITED</v>
          </cell>
          <cell r="K39" t="str">
            <v>Pasta</v>
          </cell>
          <cell r="L39" t="str">
            <v>Pasta</v>
          </cell>
          <cell r="M39" t="str">
            <v>FG-8111033</v>
          </cell>
          <cell r="N39" t="str">
            <v>WEIKFIELD-PASTA-FUSILI-POUCH-48X200gm</v>
          </cell>
          <cell r="O39" t="str">
            <v>FG-411202</v>
          </cell>
          <cell r="P39" t="str">
            <v>WEIKFIELD-PASTA-FUSILI-POUCH-48X200gm</v>
          </cell>
          <cell r="Q39" t="str">
            <v>200GM</v>
          </cell>
          <cell r="R39">
            <v>48</v>
          </cell>
        </row>
        <row r="40">
          <cell r="G40">
            <v>40053879</v>
          </cell>
          <cell r="H40" t="str">
            <v>Weikfield</v>
          </cell>
          <cell r="I40" t="str">
            <v xml:space="preserve">Weikfield pasta-penne 200 g Pouch </v>
          </cell>
          <cell r="J40" t="str">
            <v>INNOVATIVE RETAIL CONCEPTS PRIVATE LIMITED</v>
          </cell>
          <cell r="K40" t="str">
            <v>Pasta</v>
          </cell>
          <cell r="L40" t="str">
            <v>Pasta</v>
          </cell>
          <cell r="M40" t="str">
            <v>FG-8111002</v>
          </cell>
          <cell r="N40" t="str">
            <v>WEIKFIELD-PASTA-PENNE-POUCH-48X200gm</v>
          </cell>
          <cell r="O40" t="str">
            <v>FG-411203</v>
          </cell>
          <cell r="P40" t="str">
            <v>WEIKFIELD-PASTA-PENNE-POUCH-48X200gm</v>
          </cell>
          <cell r="Q40" t="str">
            <v>200GM</v>
          </cell>
          <cell r="R40">
            <v>48</v>
          </cell>
        </row>
        <row r="41">
          <cell r="G41">
            <v>40053877</v>
          </cell>
          <cell r="H41" t="str">
            <v>Weikfield</v>
          </cell>
          <cell r="I41" t="str">
            <v xml:space="preserve">Weikfield hi-protein-durum-wheat-pasta-shell 200 g  </v>
          </cell>
          <cell r="J41" t="str">
            <v>INNOVATIVE RETAIL CONCEPTS PRIVATE LIMITED</v>
          </cell>
          <cell r="K41" t="str">
            <v>Pasta</v>
          </cell>
          <cell r="L41" t="str">
            <v>Pasta</v>
          </cell>
          <cell r="M41" t="str">
            <v>FG-8111052</v>
          </cell>
          <cell r="N41" t="str">
            <v>WEIKFIELD-PASTA-SHELL-POUCH-48X200gm</v>
          </cell>
          <cell r="O41" t="str">
            <v>FG-411204</v>
          </cell>
          <cell r="P41" t="str">
            <v>WEIKFIELD-PASTA-SHELL-POUCH-48X200gm</v>
          </cell>
          <cell r="Q41" t="str">
            <v>200GM</v>
          </cell>
          <cell r="R41">
            <v>48</v>
          </cell>
        </row>
        <row r="42">
          <cell r="H42" t="str">
            <v>Weikfield</v>
          </cell>
          <cell r="J42" t="str">
            <v>INNOVATIVE RETAIL CONCEPTS PRIVATE LIMITED</v>
          </cell>
          <cell r="K42" t="str">
            <v>Pasta</v>
          </cell>
          <cell r="L42" t="str">
            <v>Pasta</v>
          </cell>
          <cell r="M42" t="str">
            <v>FG-8111021</v>
          </cell>
          <cell r="N42" t="str">
            <v>WEIKFIELD-PASTA-ELBOW-POUCH-24X400gm</v>
          </cell>
          <cell r="O42" t="str">
            <v>FG-411205</v>
          </cell>
          <cell r="P42" t="str">
            <v>WEIKFIELD-PASTA-ELBOW-POUCH-24X400gm</v>
          </cell>
          <cell r="Q42" t="str">
            <v>400GM</v>
          </cell>
          <cell r="R42">
            <v>24</v>
          </cell>
        </row>
        <row r="43">
          <cell r="H43" t="str">
            <v>Weikfield</v>
          </cell>
          <cell r="J43" t="str">
            <v>INNOVATIVE RETAIL CONCEPTS PRIVATE LIMITED</v>
          </cell>
          <cell r="K43" t="str">
            <v>Pasta</v>
          </cell>
          <cell r="L43" t="str">
            <v>Pasta</v>
          </cell>
          <cell r="M43" t="str">
            <v>FG-8111034</v>
          </cell>
          <cell r="N43" t="str">
            <v>WEIKFIELD-PASTA-FUSILI-POUCH-24X400gm</v>
          </cell>
          <cell r="O43" t="str">
            <v>FG-411206</v>
          </cell>
          <cell r="P43" t="str">
            <v>WEIKFIELD-PASTA-FUSILI-POUCH-24X400gm</v>
          </cell>
          <cell r="Q43" t="str">
            <v>400GM</v>
          </cell>
          <cell r="R43">
            <v>24</v>
          </cell>
        </row>
        <row r="44">
          <cell r="H44" t="str">
            <v>Weikfield</v>
          </cell>
          <cell r="J44" t="str">
            <v>INNOVATIVE RETAIL CONCEPTS PRIVATE LIMITED</v>
          </cell>
          <cell r="K44" t="str">
            <v>Pasta</v>
          </cell>
          <cell r="L44" t="str">
            <v>Pasta</v>
          </cell>
          <cell r="M44" t="str">
            <v>FG-8111003</v>
          </cell>
          <cell r="N44" t="str">
            <v>WEIKFIELD-PASTA-PENNE-POUCH-24X400gm</v>
          </cell>
          <cell r="O44" t="str">
            <v>FG-411207</v>
          </cell>
          <cell r="P44" t="str">
            <v>WEIKFIELD-PASTA-PENNE-POUCH-24X400gm</v>
          </cell>
          <cell r="Q44" t="str">
            <v>400GM</v>
          </cell>
          <cell r="R44">
            <v>24</v>
          </cell>
        </row>
        <row r="45">
          <cell r="G45">
            <v>40033773</v>
          </cell>
          <cell r="H45" t="str">
            <v>Weikfield</v>
          </cell>
          <cell r="I45" t="str">
            <v xml:space="preserve">Weikfield pasta-spaghetti 400 g Pouch </v>
          </cell>
          <cell r="J45" t="str">
            <v>INNOVATIVE RETAIL CONCEPTS PRIVATE LIMITED</v>
          </cell>
          <cell r="K45" t="str">
            <v>Pasta</v>
          </cell>
          <cell r="L45" t="str">
            <v>Pasta</v>
          </cell>
          <cell r="M45" t="str">
            <v>FG-8111044</v>
          </cell>
          <cell r="N45" t="str">
            <v>WEIKFIELD-PASTA-SPAGHETTI-PKT-24X400gm</v>
          </cell>
          <cell r="O45" t="str">
            <v>FG-411208</v>
          </cell>
          <cell r="P45" t="str">
            <v>WEIKFIELD-PASTA-SPAGHETTI-PKT-24X400gm</v>
          </cell>
          <cell r="Q45" t="str">
            <v>400GM</v>
          </cell>
          <cell r="R45">
            <v>24</v>
          </cell>
        </row>
        <row r="46">
          <cell r="G46">
            <v>40033772</v>
          </cell>
          <cell r="H46" t="str">
            <v>Weikfield</v>
          </cell>
          <cell r="I46" t="str">
            <v xml:space="preserve">Weikfield pasta-elbow 400 g Pouch </v>
          </cell>
          <cell r="J46" t="str">
            <v>INNOVATIVE RETAIL CONCEPTS PRIVATE LIMITED</v>
          </cell>
          <cell r="K46" t="str">
            <v>Pasta</v>
          </cell>
          <cell r="L46" t="str">
            <v>Pasta</v>
          </cell>
          <cell r="M46" t="str">
            <v>FG-8111021</v>
          </cell>
          <cell r="N46" t="str">
            <v>WEIKFIELD-PASTA-ELBOW-POUCH-24X400gm</v>
          </cell>
          <cell r="O46" t="str">
            <v>FG-411248</v>
          </cell>
          <cell r="P46" t="str">
            <v>WEIKFIELD-PASTA-ELBOW-FORTIFIED-PKT-24X400gm</v>
          </cell>
          <cell r="Q46" t="str">
            <v>400GM</v>
          </cell>
          <cell r="R46">
            <v>24</v>
          </cell>
        </row>
        <row r="47">
          <cell r="G47">
            <v>40200633</v>
          </cell>
          <cell r="H47" t="str">
            <v>Weikfield</v>
          </cell>
          <cell r="I47" t="str">
            <v xml:space="preserve">Weikfield pasta-fusilli 400 g Pouch </v>
          </cell>
          <cell r="J47" t="str">
            <v>INNOVATIVE RETAIL CONCEPTS PRIVATE LIMITED</v>
          </cell>
          <cell r="K47" t="str">
            <v>Pasta</v>
          </cell>
          <cell r="L47" t="str">
            <v>Pasta</v>
          </cell>
          <cell r="M47" t="str">
            <v>FG-8111034</v>
          </cell>
          <cell r="N47" t="str">
            <v>WEIKFIELD-PASTA-FUSILI-POUCH-24X400gm</v>
          </cell>
          <cell r="O47" t="str">
            <v>FG-411249</v>
          </cell>
          <cell r="P47" t="str">
            <v>WEIKFIELD-PASTA-FUSILI-FORTIFIED-PKT-24X400gm</v>
          </cell>
          <cell r="Q47" t="str">
            <v>400GM</v>
          </cell>
          <cell r="R47">
            <v>24</v>
          </cell>
        </row>
        <row r="48">
          <cell r="G48">
            <v>40008385</v>
          </cell>
          <cell r="H48" t="str">
            <v>Weikfield</v>
          </cell>
          <cell r="I48" t="str">
            <v xml:space="preserve">Weikfield pasta-penne 400 g Pouch </v>
          </cell>
          <cell r="J48" t="str">
            <v>INNOVATIVE RETAIL CONCEPTS PRIVATE LIMITED</v>
          </cell>
          <cell r="K48" t="str">
            <v>Pasta</v>
          </cell>
          <cell r="L48" t="str">
            <v>Pasta</v>
          </cell>
          <cell r="M48" t="str">
            <v>FG-8111003</v>
          </cell>
          <cell r="N48" t="str">
            <v>WEIKFIELD-PASTA-PENNE-POUCH-24X400gm</v>
          </cell>
          <cell r="O48" t="str">
            <v>FG-411250</v>
          </cell>
          <cell r="P48" t="str">
            <v>WEIKFIELD-PASTA-PENNE-FORTIFIED-PKT-24X400gm</v>
          </cell>
          <cell r="Q48" t="str">
            <v>400GM</v>
          </cell>
          <cell r="R48">
            <v>24</v>
          </cell>
        </row>
        <row r="49">
          <cell r="H49" t="str">
            <v>Weikfield</v>
          </cell>
          <cell r="J49" t="str">
            <v>INNOVATIVE RETAIL CONCEPTS PRIVATE LIMITED</v>
          </cell>
          <cell r="K49" t="str">
            <v>Pasta</v>
          </cell>
          <cell r="L49" t="str">
            <v>Pasta</v>
          </cell>
          <cell r="M49" t="str">
            <v>FG-8111003</v>
          </cell>
          <cell r="N49" t="str">
            <v>WEIKFIELD-PASTA-PENNE-POUCH-24X400gm</v>
          </cell>
          <cell r="O49" t="str">
            <v>FG-411217</v>
          </cell>
          <cell r="P49" t="str">
            <v>WEIKFIELD-PASTA-PENNE-POUCH-24X400gm-Airtel Promo</v>
          </cell>
          <cell r="Q49" t="str">
            <v>400GM</v>
          </cell>
          <cell r="R49">
            <v>24</v>
          </cell>
        </row>
        <row r="50">
          <cell r="H50" t="str">
            <v>Weikfield</v>
          </cell>
          <cell r="J50" t="str">
            <v>INNOVATIVE RETAIL CONCEPTS PRIVATE LIMITED</v>
          </cell>
          <cell r="K50" t="str">
            <v>Pasta</v>
          </cell>
          <cell r="L50" t="str">
            <v>Pasta</v>
          </cell>
          <cell r="M50" t="str">
            <v>FG-8111034</v>
          </cell>
          <cell r="N50" t="str">
            <v>WEIKFIELD-PASTA-FUSILI-POUCH-24X400gm</v>
          </cell>
          <cell r="O50" t="str">
            <v>FG-411218</v>
          </cell>
          <cell r="P50" t="str">
            <v>WEIKFIELD-PASTA-FUSILI-POUCH-24X400gm-Airtel Promo</v>
          </cell>
          <cell r="Q50" t="str">
            <v>400GM</v>
          </cell>
          <cell r="R50">
            <v>24</v>
          </cell>
        </row>
        <row r="51">
          <cell r="H51" t="str">
            <v>Weikfield</v>
          </cell>
          <cell r="J51" t="str">
            <v>INNOVATIVE RETAIL CONCEPTS PRIVATE LIMITED</v>
          </cell>
          <cell r="K51" t="str">
            <v>Pasta</v>
          </cell>
          <cell r="L51" t="str">
            <v>Pasta</v>
          </cell>
          <cell r="M51" t="str">
            <v>FG-8111021</v>
          </cell>
          <cell r="N51" t="str">
            <v>WEIKFIELD-PASTA-ELBOW-POUCH-24X400gm</v>
          </cell>
          <cell r="O51" t="str">
            <v>FG-411219</v>
          </cell>
          <cell r="P51" t="str">
            <v>WEIKFIELD-PASTA-ELBOW-POUCH-24X400gm-Airtel Promo</v>
          </cell>
          <cell r="Q51" t="str">
            <v>400GM</v>
          </cell>
          <cell r="R51">
            <v>24</v>
          </cell>
        </row>
        <row r="52">
          <cell r="H52" t="str">
            <v>Weikfield</v>
          </cell>
          <cell r="J52" t="str">
            <v>INNOVATIVE RETAIL CONCEPTS PRIVATE LIMITED</v>
          </cell>
          <cell r="K52" t="str">
            <v>Pasta</v>
          </cell>
          <cell r="L52" t="str">
            <v>Pasta</v>
          </cell>
          <cell r="M52" t="str">
            <v>FG-8151027</v>
          </cell>
          <cell r="N52" t="str">
            <v>WEIKFIELD-PASTA-ELBOW-POUCH-15X900gm</v>
          </cell>
          <cell r="O52" t="str">
            <v>FG-411229</v>
          </cell>
          <cell r="P52" t="str">
            <v>WEIKFIELD-PASTA-ELBOW-POUCH-15X900gm</v>
          </cell>
          <cell r="Q52" t="str">
            <v>900GM</v>
          </cell>
          <cell r="R52">
            <v>15</v>
          </cell>
        </row>
        <row r="53">
          <cell r="H53" t="str">
            <v>Weikfield</v>
          </cell>
          <cell r="J53" t="str">
            <v>INNOVATIVE RETAIL CONCEPTS PRIVATE LIMITED</v>
          </cell>
          <cell r="K53" t="str">
            <v>Pasta</v>
          </cell>
          <cell r="L53" t="str">
            <v>Pasta</v>
          </cell>
          <cell r="M53" t="str">
            <v>FG-8151038</v>
          </cell>
          <cell r="N53" t="str">
            <v>WEIKFIELD-PASTA-FUSILI-POUCH-15X900gm</v>
          </cell>
          <cell r="O53" t="str">
            <v>FG-411230</v>
          </cell>
          <cell r="P53" t="str">
            <v>WEIKFIELD-PASTA-FUSILI-POUCH-15X900gm</v>
          </cell>
          <cell r="Q53" t="str">
            <v>900GM</v>
          </cell>
          <cell r="R53">
            <v>15</v>
          </cell>
        </row>
        <row r="54">
          <cell r="H54" t="str">
            <v>Weikfield</v>
          </cell>
          <cell r="J54" t="str">
            <v>INNOVATIVE RETAIL CONCEPTS PRIVATE LIMITED</v>
          </cell>
          <cell r="K54" t="str">
            <v>Pasta</v>
          </cell>
          <cell r="L54" t="str">
            <v>Pasta</v>
          </cell>
          <cell r="M54" t="str">
            <v>FG-8151009</v>
          </cell>
          <cell r="N54" t="str">
            <v>WEIKFIELD-PASTA-PENNE-POUCH-15X900gm</v>
          </cell>
          <cell r="O54" t="str">
            <v>FG-411231</v>
          </cell>
          <cell r="P54" t="str">
            <v>WEIKFIELD-PASTA-PENNE-POUCH-15X900gm</v>
          </cell>
          <cell r="Q54" t="str">
            <v>900GM</v>
          </cell>
          <cell r="R54">
            <v>15</v>
          </cell>
        </row>
        <row r="55">
          <cell r="H55" t="str">
            <v>Chef Basket</v>
          </cell>
          <cell r="J55" t="str">
            <v>INNOVATIVE RETAIL CONCEPTS PRIVATE LIMITED</v>
          </cell>
          <cell r="K55" t="str">
            <v>Pasta-CB (Macaroni)</v>
          </cell>
          <cell r="L55" t="str">
            <v>Pasta-CB (Macaroni)</v>
          </cell>
          <cell r="M55" t="str">
            <v>FG-8211009</v>
          </cell>
          <cell r="N55" t="str">
            <v>CHEF'S BASKET-PASTA-MACARONI-POUCH-60X180gm</v>
          </cell>
          <cell r="O55" t="str">
            <v>FG-421208</v>
          </cell>
          <cell r="P55" t="str">
            <v>CHEF'S BASKET-PASTA-MACARONI-POUCH-60X200gm</v>
          </cell>
          <cell r="Q55" t="str">
            <v>200GM</v>
          </cell>
          <cell r="R55">
            <v>60</v>
          </cell>
        </row>
        <row r="56">
          <cell r="H56" t="str">
            <v>Chef Basket</v>
          </cell>
          <cell r="J56" t="str">
            <v>INNOVATIVE RETAIL CONCEPTS PRIVATE LIMITED</v>
          </cell>
          <cell r="K56" t="str">
            <v>Pasta Masala-CB</v>
          </cell>
          <cell r="L56" t="str">
            <v>Pasta Masala-CB</v>
          </cell>
          <cell r="M56" t="str">
            <v>FG-8211022</v>
          </cell>
          <cell r="N56" t="str">
            <v>CHEF'S BASKET-PASTA MASALA-MAST-SACHET-720x16gm</v>
          </cell>
          <cell r="O56" t="str">
            <v>FG-421211</v>
          </cell>
          <cell r="P56" t="str">
            <v>CHEF'S BASKET-PASTA MASALA-MAST-SACHET-720x16gm</v>
          </cell>
          <cell r="Q56" t="str">
            <v>16GM</v>
          </cell>
          <cell r="R56">
            <v>720</v>
          </cell>
        </row>
        <row r="57">
          <cell r="H57" t="str">
            <v>Chef Basket</v>
          </cell>
          <cell r="J57" t="str">
            <v>INNOVATIVE RETAIL CONCEPTS PRIVATE LIMITED</v>
          </cell>
          <cell r="K57" t="str">
            <v>Pasta Masala-CB</v>
          </cell>
          <cell r="L57" t="str">
            <v>Pasta Masala-CB</v>
          </cell>
          <cell r="M57" t="str">
            <v>FG-8211025</v>
          </cell>
          <cell r="N57" t="str">
            <v>CHEF'S BASKET-PASTA MASALA-MAST-SACHET-720x8gm</v>
          </cell>
          <cell r="O57" t="str">
            <v>FG-421251</v>
          </cell>
          <cell r="P57" t="str">
            <v>CHEF'S BASKET-PASTA MASALA-MAST-SACHET-720x8gm</v>
          </cell>
          <cell r="Q57" t="str">
            <v>8GM</v>
          </cell>
          <cell r="R57">
            <v>720</v>
          </cell>
        </row>
        <row r="58">
          <cell r="H58" t="str">
            <v>Chef Basket</v>
          </cell>
          <cell r="J58" t="str">
            <v>INNOVATIVE RETAIL CONCEPTS PRIVATE LIMITED</v>
          </cell>
          <cell r="K58" t="str">
            <v>Pasta Masala-CB</v>
          </cell>
          <cell r="L58" t="str">
            <v>Pasta Masala-CB</v>
          </cell>
          <cell r="M58" t="str">
            <v>FG-8211024</v>
          </cell>
          <cell r="N58" t="str">
            <v>CHEF'S BASKET-PASTA MASALA-WHITE-SACHET-720x16gm</v>
          </cell>
          <cell r="O58" t="str">
            <v>FG-421212</v>
          </cell>
          <cell r="P58" t="str">
            <v>CHEF'S BASKET-PASTA MASALA-WHITE-SACHET-720x16gm</v>
          </cell>
          <cell r="Q58" t="str">
            <v>16GM</v>
          </cell>
          <cell r="R58">
            <v>720</v>
          </cell>
        </row>
        <row r="59">
          <cell r="G59">
            <v>40223702</v>
          </cell>
          <cell r="H59" t="str">
            <v>Chef Basket</v>
          </cell>
          <cell r="I59" t="str">
            <v>Chef's Basket Pasta - Elbow 500G</v>
          </cell>
          <cell r="J59" t="str">
            <v>INNOVATIVE RETAIL CONCEPTS PRIVATE LIMITED</v>
          </cell>
          <cell r="K59" t="str">
            <v>Pasta-CB</v>
          </cell>
          <cell r="L59" t="str">
            <v>Pasta-CB</v>
          </cell>
          <cell r="M59" t="str">
            <v>FG-8211006</v>
          </cell>
          <cell r="N59" t="str">
            <v>CHEF'S BASKET-PASTA-ELBOW-POUCH-24X500gm</v>
          </cell>
          <cell r="O59" t="str">
            <v>FG-421236</v>
          </cell>
          <cell r="P59" t="str">
            <v>CHEF'S BASKET-PASTA-ELBOW-POUCH-24X500gm</v>
          </cell>
          <cell r="Q59" t="str">
            <v>500GM</v>
          </cell>
          <cell r="R59">
            <v>24</v>
          </cell>
        </row>
        <row r="60">
          <cell r="G60">
            <v>40091056</v>
          </cell>
          <cell r="H60" t="str">
            <v>Chef Basket</v>
          </cell>
          <cell r="I60" t="str">
            <v>Chef's Basket Pasta - Penne 500G</v>
          </cell>
          <cell r="J60" t="str">
            <v>INNOVATIVE RETAIL CONCEPTS PRIVATE LIMITED</v>
          </cell>
          <cell r="K60" t="str">
            <v>Pasta-CB</v>
          </cell>
          <cell r="L60" t="str">
            <v>Pasta-CB</v>
          </cell>
          <cell r="M60" t="str">
            <v>FG-8211004</v>
          </cell>
          <cell r="N60" t="str">
            <v>CHEF'S BASKET-PASTA-PENNE-POUCH-24X500gm</v>
          </cell>
          <cell r="O60" t="str">
            <v>FG-421237</v>
          </cell>
          <cell r="P60" t="str">
            <v>CHEF'S BASKET-PASTA-PENNE-POUCH-24X500gm</v>
          </cell>
          <cell r="Q60" t="str">
            <v>500GM</v>
          </cell>
          <cell r="R60">
            <v>24</v>
          </cell>
        </row>
        <row r="61">
          <cell r="G61">
            <v>100005552</v>
          </cell>
          <cell r="H61" t="str">
            <v>Weikfield</v>
          </cell>
          <cell r="I61" t="str">
            <v xml:space="preserve">Weikfield cornflour 100 g Carton </v>
          </cell>
          <cell r="J61" t="str">
            <v>INNOVATIVE RETAIL CONCEPTS PRIVATE LIMITED</v>
          </cell>
          <cell r="K61" t="str">
            <v>Cornflour</v>
          </cell>
          <cell r="L61" t="str">
            <v>Cornflour</v>
          </cell>
          <cell r="M61" t="str">
            <v>FG-8211002</v>
          </cell>
          <cell r="N61" t="str">
            <v>WEIKFIELD-CORNFLOUR-PKT-100X100gm</v>
          </cell>
          <cell r="O61" t="str">
            <v>FG-421238</v>
          </cell>
          <cell r="P61" t="str">
            <v>WEIKFIELD-CORNFLOUR-PKT-100X100gm</v>
          </cell>
          <cell r="Q61" t="str">
            <v>100GM</v>
          </cell>
          <cell r="R61">
            <v>100</v>
          </cell>
        </row>
        <row r="62">
          <cell r="H62" t="str">
            <v>Chef Basket</v>
          </cell>
          <cell r="J62" t="str">
            <v>INNOVATIVE RETAIL CONCEPTS PRIVATE LIMITED</v>
          </cell>
          <cell r="K62" t="str">
            <v>Pasta-CB (Macaroni)</v>
          </cell>
          <cell r="L62" t="str">
            <v>Pasta-CB (Macaroni)</v>
          </cell>
          <cell r="M62" t="str">
            <v>FG-8211007</v>
          </cell>
          <cell r="N62" t="str">
            <v>CHEF'S BASKET-PASTA-MACARONI-POUCH-120X90gm</v>
          </cell>
          <cell r="O62" t="str">
            <v>FG-421242</v>
          </cell>
          <cell r="P62" t="str">
            <v>CHEF'S BASKET-PASTA-MACARONI-POUCH-120X90gm</v>
          </cell>
          <cell r="Q62" t="str">
            <v>90GM</v>
          </cell>
          <cell r="R62">
            <v>120</v>
          </cell>
        </row>
        <row r="63">
          <cell r="H63" t="str">
            <v>Chef Basket</v>
          </cell>
          <cell r="J63" t="str">
            <v>INNOVATIVE RETAIL CONCEPTS PRIVATE LIMITED</v>
          </cell>
          <cell r="K63" t="str">
            <v>Pasta-CB (Macaroni)</v>
          </cell>
          <cell r="L63" t="str">
            <v>Pasta-CB (Macaroni)</v>
          </cell>
          <cell r="M63" t="str">
            <v>FG-8211009</v>
          </cell>
          <cell r="N63" t="str">
            <v>CHEF'S BASKET-PASTA-MACARONI-POUCH-60X180gm</v>
          </cell>
          <cell r="O63" t="str">
            <v>FG-421243</v>
          </cell>
          <cell r="P63" t="str">
            <v>CHEF'S BASKET-PASTA-MACARONI-POUCH-60X180gm</v>
          </cell>
          <cell r="Q63" t="str">
            <v>180GM</v>
          </cell>
          <cell r="R63">
            <v>60</v>
          </cell>
        </row>
        <row r="64">
          <cell r="H64" t="str">
            <v>Chef Basket</v>
          </cell>
          <cell r="J64" t="str">
            <v>INNOVATIVE RETAIL CONCEPTS PRIVATE LIMITED</v>
          </cell>
          <cell r="K64" t="str">
            <v>Pasta-CB (Macaroni)</v>
          </cell>
          <cell r="L64" t="str">
            <v>Pasta-CB (Macaroni)</v>
          </cell>
          <cell r="M64" t="str">
            <v>FG-8211013</v>
          </cell>
          <cell r="N64" t="str">
            <v>CHEF'S BASKET-PASTA-MACARONI-POUCH-24X470gm</v>
          </cell>
          <cell r="O64" t="str">
            <v>FG-421252</v>
          </cell>
          <cell r="P64" t="str">
            <v>CHEF'S BASKET-PASTA-MACARONI-POUCH-24X470gm</v>
          </cell>
          <cell r="Q64" t="str">
            <v>470GM</v>
          </cell>
          <cell r="R64">
            <v>24</v>
          </cell>
        </row>
        <row r="65">
          <cell r="G65">
            <v>40327659</v>
          </cell>
          <cell r="H65" t="str">
            <v>Chef Basket</v>
          </cell>
          <cell r="I65" t="str">
            <v>CHEF'S BASKET-PASTA-MACARONI-POUCH-15X850gm</v>
          </cell>
          <cell r="J65" t="str">
            <v>INNOVATIVE RETAIL CONCEPTS PRIVATE LIMITED</v>
          </cell>
          <cell r="K65" t="str">
            <v>Pasta-CB (Macaroni)</v>
          </cell>
          <cell r="L65" t="str">
            <v>Pasta-CB (Macaroni)</v>
          </cell>
          <cell r="M65" t="str">
            <v>FG-8211014</v>
          </cell>
          <cell r="N65" t="str">
            <v>CHEF'S BASKET-PASTA-MACARONI-POUCH-15X850gm</v>
          </cell>
          <cell r="O65" t="str">
            <v>FG-421245</v>
          </cell>
          <cell r="P65" t="str">
            <v>CHEF'S BASKET-PASTA-MACARONI-POUCH-15X850gm</v>
          </cell>
          <cell r="Q65" t="str">
            <v>850GM</v>
          </cell>
          <cell r="R65">
            <v>15</v>
          </cell>
        </row>
        <row r="66">
          <cell r="G66">
            <v>40053870</v>
          </cell>
          <cell r="H66" t="str">
            <v>Weikfield</v>
          </cell>
          <cell r="I66" t="str">
            <v xml:space="preserve">Weikfield red-chilli-sauce 200 g  </v>
          </cell>
          <cell r="J66" t="str">
            <v>INNOVATIVE RETAIL CONCEPTS PRIVATE LIMITED</v>
          </cell>
          <cell r="K66" t="str">
            <v>Red Chilli Sauce</v>
          </cell>
          <cell r="L66" t="str">
            <v>Red Chilli Sauce</v>
          </cell>
          <cell r="M66" t="str">
            <v>FG-8114025</v>
          </cell>
          <cell r="N66" t="str">
            <v>WEIKFIELD-SAUCES-RED CHILLI-BOTTLE-48X200gm</v>
          </cell>
          <cell r="O66" t="str">
            <v>FG-411406</v>
          </cell>
          <cell r="P66" t="str">
            <v>WEIKFIELD-SAUCES-RED CHILLI-BOTTLE-48X200gm</v>
          </cell>
          <cell r="Q66" t="str">
            <v>200GM</v>
          </cell>
          <cell r="R66">
            <v>48</v>
          </cell>
        </row>
        <row r="67">
          <cell r="G67">
            <v>40067874</v>
          </cell>
          <cell r="H67" t="str">
            <v>Weikfield</v>
          </cell>
          <cell r="I67" t="str">
            <v xml:space="preserve">Weikfield soya-sauce 220 g  </v>
          </cell>
          <cell r="J67" t="str">
            <v>INNOVATIVE RETAIL CONCEPTS PRIVATE LIMITED</v>
          </cell>
          <cell r="K67" t="str">
            <v>Soya Sauce</v>
          </cell>
          <cell r="L67" t="str">
            <v>Soya Sauce</v>
          </cell>
          <cell r="M67" t="str">
            <v>FG-8114030</v>
          </cell>
          <cell r="N67" t="str">
            <v>WEIKFIELD-SAUCES-SOYA-BOTTLE-48X220gm</v>
          </cell>
          <cell r="O67" t="str">
            <v>FG-411410</v>
          </cell>
          <cell r="P67" t="str">
            <v>WEIKFIELD-SAUCES-SOYA-BOTTLE-48X220gm</v>
          </cell>
          <cell r="Q67" t="str">
            <v>220GM</v>
          </cell>
          <cell r="R67">
            <v>48</v>
          </cell>
        </row>
        <row r="68">
          <cell r="G68">
            <v>100005756</v>
          </cell>
          <cell r="H68" t="str">
            <v>Weikfield</v>
          </cell>
          <cell r="I68" t="str">
            <v xml:space="preserve">Weikfield jelly-strawberry 90 g Carton </v>
          </cell>
          <cell r="J68" t="str">
            <v>INNOVATIVE RETAIL CONCEPTS PRIVATE LIMITED</v>
          </cell>
          <cell r="K68" t="str">
            <v>V. Jelly</v>
          </cell>
          <cell r="L68" t="str">
            <v>V. Jelly</v>
          </cell>
          <cell r="M68" t="str">
            <v>FG-8112109</v>
          </cell>
          <cell r="N68" t="str">
            <v>WEIKFIELD-JELLY CRYSTALS-STRAWBERRY-PKT-100X90gm</v>
          </cell>
          <cell r="O68" t="str">
            <v>FG-411126</v>
          </cell>
          <cell r="P68" t="str">
            <v>WEIKFIELD-JELLY CRYSTALS-STRAWBERRY-PKT-100X90gm</v>
          </cell>
          <cell r="Q68" t="str">
            <v>90GM</v>
          </cell>
          <cell r="R68">
            <v>100</v>
          </cell>
        </row>
        <row r="69">
          <cell r="G69">
            <v>100005764</v>
          </cell>
          <cell r="H69" t="str">
            <v>Weikfield</v>
          </cell>
          <cell r="I69" t="str">
            <v xml:space="preserve">Weikfield jelly-mango 90 g Carton </v>
          </cell>
          <cell r="J69" t="str">
            <v>INNOVATIVE RETAIL CONCEPTS PRIVATE LIMITED</v>
          </cell>
          <cell r="K69" t="str">
            <v>V. Jelly</v>
          </cell>
          <cell r="L69" t="str">
            <v>V. Jelly</v>
          </cell>
          <cell r="M69" t="str">
            <v>FG-8112103</v>
          </cell>
          <cell r="N69" t="str">
            <v>WEIKFIELD-JELLY CRYSTALS-MANGO-PKT-100X90gm</v>
          </cell>
          <cell r="O69" t="str">
            <v>FG-411127</v>
          </cell>
          <cell r="P69" t="str">
            <v>WEIKFIELD-JELLY CRYSTALS-MANGO-PKT-100X90gm</v>
          </cell>
          <cell r="Q69" t="str">
            <v>90GM</v>
          </cell>
          <cell r="R69">
            <v>100</v>
          </cell>
        </row>
        <row r="70">
          <cell r="G70">
            <v>100005758</v>
          </cell>
          <cell r="H70" t="str">
            <v>Weikfield</v>
          </cell>
          <cell r="I70" t="str">
            <v xml:space="preserve">Weikfield jelly-orange 90 g Carton </v>
          </cell>
          <cell r="J70" t="str">
            <v>INNOVATIVE RETAIL CONCEPTS PRIVATE LIMITED</v>
          </cell>
          <cell r="K70" t="str">
            <v>V. Jelly</v>
          </cell>
          <cell r="L70" t="str">
            <v>V. Jelly</v>
          </cell>
          <cell r="M70" t="str">
            <v>FG-8112106</v>
          </cell>
          <cell r="N70" t="str">
            <v>WEIKFIELD-JELLY CRYSTALS-ORANGE-PKT-100X90gm</v>
          </cell>
          <cell r="O70" t="str">
            <v>FG-411128</v>
          </cell>
          <cell r="P70" t="str">
            <v>WEIKFIELD-JELLY CRYSTALS-ORANGE-PKT-100X90gm</v>
          </cell>
          <cell r="Q70" t="str">
            <v>90GM</v>
          </cell>
          <cell r="R70">
            <v>100</v>
          </cell>
        </row>
        <row r="71">
          <cell r="H71" t="str">
            <v>Weikfield</v>
          </cell>
          <cell r="J71" t="str">
            <v>INNOVATIVE RETAIL CONCEPTS PRIVATE LIMITED</v>
          </cell>
          <cell r="K71" t="str">
            <v>V. Jelly</v>
          </cell>
          <cell r="L71" t="str">
            <v>V. Jelly</v>
          </cell>
          <cell r="M71" t="str">
            <v>FG-8112108</v>
          </cell>
          <cell r="N71" t="str">
            <v>WEIKFIELD-JELLY CRYSTALS-RASPBERRY-PKT-100X90gm</v>
          </cell>
          <cell r="O71" t="str">
            <v>FG-411129</v>
          </cell>
          <cell r="P71" t="str">
            <v>WEIKFIELD-JELLY CRYSTALS-RASPBERRY-PKT-100X90gm</v>
          </cell>
          <cell r="Q71" t="str">
            <v>90GM</v>
          </cell>
          <cell r="R71">
            <v>100</v>
          </cell>
        </row>
        <row r="72">
          <cell r="G72">
            <v>100005769</v>
          </cell>
          <cell r="H72" t="str">
            <v>Weikfield</v>
          </cell>
          <cell r="I72" t="str">
            <v xml:space="preserve">Weikfield jelly-crystals-pineapple-flavor 90 g Carton </v>
          </cell>
          <cell r="J72" t="str">
            <v>INNOVATIVE RETAIL CONCEPTS PRIVATE LIMITED</v>
          </cell>
          <cell r="K72" t="str">
            <v>V. Jelly</v>
          </cell>
          <cell r="L72" t="str">
            <v>V. Jelly</v>
          </cell>
          <cell r="M72" t="str">
            <v>FG-8112107</v>
          </cell>
          <cell r="N72" t="str">
            <v>WEIKFIELD-JELLY CRYSTALS-PINEAPPLE-PKT-100X90gm</v>
          </cell>
          <cell r="O72" t="str">
            <v>FG-411130</v>
          </cell>
          <cell r="P72" t="str">
            <v>WEIKFIELD-JELLY CRYSTALS-PINEAPPLE-PKT-100X90gm</v>
          </cell>
          <cell r="Q72" t="str">
            <v>90GM</v>
          </cell>
          <cell r="R72">
            <v>100</v>
          </cell>
        </row>
        <row r="73">
          <cell r="H73" t="str">
            <v>Weikfield</v>
          </cell>
          <cell r="J73" t="str">
            <v>INNOVATIVE RETAIL CONCEPTS PRIVATE LIMITED</v>
          </cell>
          <cell r="K73" t="str">
            <v>Pasta</v>
          </cell>
          <cell r="L73" t="str">
            <v>Pasta</v>
          </cell>
          <cell r="M73" t="str">
            <v>FG-8151019</v>
          </cell>
          <cell r="N73" t="str">
            <v>WEIKFIELD-PASTA-PENNE-BIG-POUCH-15X900gm</v>
          </cell>
          <cell r="O73" t="str">
            <v>FG-411232</v>
          </cell>
          <cell r="P73" t="str">
            <v>WEIKFIELD-PASTA-PENNE BIG-POUCH-15X900gm</v>
          </cell>
          <cell r="Q73" t="str">
            <v>900GM</v>
          </cell>
          <cell r="R73">
            <v>15</v>
          </cell>
        </row>
        <row r="74">
          <cell r="H74" t="str">
            <v>Eco Valley</v>
          </cell>
          <cell r="J74" t="str">
            <v>INNOVATIVE RETAIL CONCEPTS PRIVATE LIMITED</v>
          </cell>
          <cell r="K74" t="str">
            <v>White Oats</v>
          </cell>
          <cell r="L74" t="str">
            <v>White Oats</v>
          </cell>
          <cell r="M74" t="str">
            <v>FG-8316044</v>
          </cell>
          <cell r="N74" t="str">
            <v>ECO VALLEY-WHITE OATS-PJAR-12X1kg</v>
          </cell>
          <cell r="O74" t="str">
            <v>FG-00091</v>
          </cell>
          <cell r="P74" t="str">
            <v>WHITE OATS 1KG PET JAR 12X1kg</v>
          </cell>
          <cell r="Q74" t="str">
            <v>1KG</v>
          </cell>
          <cell r="R74">
            <v>12</v>
          </cell>
        </row>
        <row r="75">
          <cell r="G75">
            <v>40033778</v>
          </cell>
          <cell r="H75" t="str">
            <v>Eco Valley</v>
          </cell>
          <cell r="I75" t="str">
            <v xml:space="preserve">Eco Valley weikfield-white-oats 1 Kg  </v>
          </cell>
          <cell r="J75" t="str">
            <v>INNOVATIVE RETAIL CONCEPTS PRIVATE LIMITED</v>
          </cell>
          <cell r="K75" t="str">
            <v>White Oats</v>
          </cell>
          <cell r="L75" t="str">
            <v>White Oats</v>
          </cell>
          <cell r="M75" t="str">
            <v>FG-8316045</v>
          </cell>
          <cell r="N75" t="str">
            <v>ECO VALLEY-WHITE OATS-POUCH-12X1kg</v>
          </cell>
          <cell r="O75" t="str">
            <v>FG-00515</v>
          </cell>
          <cell r="P75" t="str">
            <v>WHITE OATS 1KG POUCH 12X1kg</v>
          </cell>
          <cell r="Q75" t="str">
            <v>1KG</v>
          </cell>
          <cell r="R75">
            <v>12</v>
          </cell>
        </row>
        <row r="76">
          <cell r="H76" t="str">
            <v>Eco Valley</v>
          </cell>
          <cell r="J76" t="str">
            <v>INNOVATIVE RETAIL CONCEPTS PRIVATE LIMITED</v>
          </cell>
          <cell r="K76" t="str">
            <v>White Oats</v>
          </cell>
          <cell r="L76" t="str">
            <v>White Oats</v>
          </cell>
          <cell r="M76" t="str">
            <v>FG-8316041</v>
          </cell>
          <cell r="N76" t="str">
            <v>ECO VALLEY-WHITE OATS-PJAR-24X500gm</v>
          </cell>
          <cell r="O76" t="str">
            <v>FG-431704</v>
          </cell>
          <cell r="P76" t="str">
            <v>WHITE OATS 500GM PET JAR 24X500GM</v>
          </cell>
          <cell r="Q76" t="str">
            <v>500GM</v>
          </cell>
          <cell r="R76">
            <v>24</v>
          </cell>
        </row>
        <row r="77">
          <cell r="G77">
            <v>30005492</v>
          </cell>
          <cell r="H77" t="str">
            <v>Weikfield</v>
          </cell>
          <cell r="I77" t="str">
            <v>White Pasta Sauce mix (Pack of 4)</v>
          </cell>
          <cell r="J77" t="str">
            <v>INNOVATIVE RETAIL CONCEPTS PRIVATE LIMITED</v>
          </cell>
          <cell r="K77" t="str">
            <v>White Pasta Sauce</v>
          </cell>
          <cell r="L77" t="str">
            <v>White Pasta Sauce</v>
          </cell>
          <cell r="M77" t="str">
            <v>FG-8111078</v>
          </cell>
          <cell r="N77" t="str">
            <v>WEIKFIELD-PASTA SAUCE-CHEESY CREAMY MIX-POUCH-126X30gm</v>
          </cell>
          <cell r="O77" t="str">
            <v>FG-411210</v>
          </cell>
          <cell r="P77" t="str">
            <v>WEIKFIELD-PASTA SAUCE-CHEESY-CREAMY-MIX-POUCH-6X21X30gm</v>
          </cell>
          <cell r="Q77" t="str">
            <v>30GM</v>
          </cell>
          <cell r="R77">
            <v>160</v>
          </cell>
        </row>
        <row r="78">
          <cell r="G78">
            <v>40022158</v>
          </cell>
          <cell r="H78" t="str">
            <v>Weikfield</v>
          </cell>
          <cell r="I78" t="str">
            <v xml:space="preserve">Weikfield falooda-mix-rose 200 g Pouch </v>
          </cell>
          <cell r="J78" t="str">
            <v>INNOVATIVE RETAIL CONCEPTS PRIVATE LIMITED</v>
          </cell>
          <cell r="K78" t="str">
            <v>Falooda Mix</v>
          </cell>
          <cell r="L78" t="str">
            <v>Falooda Mix</v>
          </cell>
          <cell r="M78" t="str">
            <v>FG-8112077</v>
          </cell>
          <cell r="N78" t="str">
            <v>WEIKFIELD-FALOODA MIX-ROSE-POUCH-40X200gm</v>
          </cell>
          <cell r="O78" t="str">
            <v>FG-411119</v>
          </cell>
          <cell r="P78" t="str">
            <v>WEIKFIELD-FALOODA MIX-ROSE-POUCH-40X200gm-PROMO SAVE RS 6/-</v>
          </cell>
          <cell r="Q78" t="str">
            <v>200GM</v>
          </cell>
          <cell r="R78">
            <v>40</v>
          </cell>
        </row>
        <row r="79">
          <cell r="G79">
            <v>40022159</v>
          </cell>
          <cell r="H79" t="str">
            <v>Weikfield</v>
          </cell>
          <cell r="I79" t="str">
            <v xml:space="preserve">Weikfield falooda-mix-mango 200 g Pouch </v>
          </cell>
          <cell r="J79" t="str">
            <v>INNOVATIVE RETAIL CONCEPTS PRIVATE LIMITED</v>
          </cell>
          <cell r="K79" t="str">
            <v>Falooda Mix</v>
          </cell>
          <cell r="L79" t="str">
            <v>Falooda Mix</v>
          </cell>
          <cell r="M79" t="str">
            <v>FG-8112072</v>
          </cell>
          <cell r="N79" t="str">
            <v>WEIKFIELD-FALOODA MIX-MANGO-POUCH-40X200gm</v>
          </cell>
          <cell r="O79" t="str">
            <v>FG-411118</v>
          </cell>
          <cell r="P79" t="str">
            <v>WEIKFIELD-FALOODA MIX-MANGO-POUCH-40X200gm-PROMO SAVE RS 6/-</v>
          </cell>
          <cell r="Q79" t="str">
            <v>200GM</v>
          </cell>
          <cell r="R79">
            <v>40</v>
          </cell>
        </row>
        <row r="80">
          <cell r="G80">
            <v>40022160</v>
          </cell>
          <cell r="H80" t="str">
            <v>Weikfield</v>
          </cell>
          <cell r="I80" t="str">
            <v xml:space="preserve">Weikfield falooda-mix-strawberry 200 g Pouch </v>
          </cell>
          <cell r="J80" t="str">
            <v>INNOVATIVE RETAIL CONCEPTS PRIVATE LIMITED</v>
          </cell>
          <cell r="K80" t="str">
            <v>Falooda Mix</v>
          </cell>
          <cell r="L80" t="str">
            <v>Falooda Mix</v>
          </cell>
          <cell r="M80" t="str">
            <v>FG-8112080</v>
          </cell>
          <cell r="N80" t="str">
            <v>WEIKFIELD-FALOODA MIX-STRAWBERRY-POUCH-40X200gm</v>
          </cell>
          <cell r="O80" t="str">
            <v>FG-4111104</v>
          </cell>
          <cell r="P80" t="str">
            <v>WEIKFIELD-FALOODA MIX-STRAWBERRY-POUCH-40X200gm-PROMO SAVE RS 6/-</v>
          </cell>
          <cell r="Q80" t="str">
            <v>200GM</v>
          </cell>
          <cell r="R80">
            <v>40</v>
          </cell>
        </row>
        <row r="81">
          <cell r="G81">
            <v>40022161</v>
          </cell>
          <cell r="H81" t="str">
            <v>Weikfield</v>
          </cell>
          <cell r="I81" t="str">
            <v xml:space="preserve">Weikfield falooda-mix-kesar-pista 200 g Pouch </v>
          </cell>
          <cell r="J81" t="str">
            <v>INNOVATIVE RETAIL CONCEPTS PRIVATE LIMITED</v>
          </cell>
          <cell r="K81" t="str">
            <v>Falooda Mix</v>
          </cell>
          <cell r="L81" t="str">
            <v>Falooda Mix</v>
          </cell>
          <cell r="M81" t="str">
            <v>FG-8112069</v>
          </cell>
          <cell r="N81" t="str">
            <v>WEIKFIELD-FALOODA MIX-KESAR PISTA-POUCH-40X200gm</v>
          </cell>
          <cell r="O81" t="str">
            <v>FG-4111105</v>
          </cell>
          <cell r="P81" t="str">
            <v>WEIKFIELD-FALOODA MIX-KESAR PISTA-POUCH-40X200gm-PROMO SAVE RS 6/-</v>
          </cell>
          <cell r="Q81" t="str">
            <v>200GM</v>
          </cell>
          <cell r="R81">
            <v>40</v>
          </cell>
        </row>
        <row r="82">
          <cell r="G82">
            <v>40033768</v>
          </cell>
          <cell r="H82" t="str">
            <v>Eco Valley</v>
          </cell>
          <cell r="I82" t="str">
            <v>Eco Valley organic-green-tea-dandelion-mint 42.5 g  (25 Bags x 1.7 g)</v>
          </cell>
          <cell r="J82" t="str">
            <v>INNOVATIVE RETAIL CONCEPTS PRIVATE LIMITED</v>
          </cell>
          <cell r="K82" t="str">
            <v>Green Tea</v>
          </cell>
          <cell r="L82" t="str">
            <v>Green Tea</v>
          </cell>
          <cell r="M82" t="str">
            <v>FG-8315085</v>
          </cell>
          <cell r="N82" t="str">
            <v>ECO VALLEY-ORGANIC TEA-DANDELION MINT-PKT-40X25Nos</v>
          </cell>
          <cell r="O82" t="str">
            <v>FG-431532</v>
          </cell>
          <cell r="P82" t="str">
            <v>ECO VALLEY-ORGANIC TEA-DANDELION MINT-PKT-40X25Nos</v>
          </cell>
          <cell r="Q82" t="str">
            <v>40X25</v>
          </cell>
          <cell r="R82">
            <v>40</v>
          </cell>
        </row>
        <row r="83">
          <cell r="G83">
            <v>40033771</v>
          </cell>
          <cell r="H83" t="str">
            <v>Eco Valley</v>
          </cell>
          <cell r="I83" t="str">
            <v>Eco Valley organic-green-tea-ginger-lemon-mulethi 42.5 g  (25 Bags x 1.7 g)</v>
          </cell>
          <cell r="J83" t="str">
            <v>INNOVATIVE RETAIL CONCEPTS PRIVATE LIMITED</v>
          </cell>
          <cell r="K83" t="str">
            <v>Green Tea</v>
          </cell>
          <cell r="L83" t="str">
            <v>Green Tea</v>
          </cell>
          <cell r="M83" t="str">
            <v>FG-8315084</v>
          </cell>
          <cell r="N83" t="str">
            <v>ECO VALLEY-ORGANIC TEA-GINGER MULETHI LEMON-PKT-40X25Nos</v>
          </cell>
          <cell r="O83" t="str">
            <v>FG-431531</v>
          </cell>
          <cell r="P83" t="str">
            <v>ECO VALLEY-ORGANIC TEA-GINGER MULETHI LEMON-PKT-40X25Nos</v>
          </cell>
          <cell r="Q83" t="str">
            <v>40X25</v>
          </cell>
          <cell r="R83">
            <v>40</v>
          </cell>
        </row>
        <row r="84">
          <cell r="G84">
            <v>40033767</v>
          </cell>
          <cell r="H84" t="str">
            <v>Eco Valley</v>
          </cell>
          <cell r="I84" t="str">
            <v>Eco Valley organic-green-tea-divine-tulsi 42.5 g  (25 Bags x 1.7 g)</v>
          </cell>
          <cell r="J84" t="str">
            <v>INNOVATIVE RETAIL CONCEPTS PRIVATE LIMITED</v>
          </cell>
          <cell r="K84" t="str">
            <v>Green Tea</v>
          </cell>
          <cell r="L84" t="str">
            <v>Green Tea</v>
          </cell>
          <cell r="M84" t="str">
            <v>FG-8315083</v>
          </cell>
          <cell r="N84" t="str">
            <v>ECO VALLEY-ORGANIC TEA-DIVINE TULSI-PKT-40X25Nos</v>
          </cell>
          <cell r="O84" t="str">
            <v>FG-431530</v>
          </cell>
          <cell r="P84" t="str">
            <v>ECO VALLEY-ORGANIC TEA-DIVINE TULSI-PKT-40X25Nos</v>
          </cell>
          <cell r="Q84" t="str">
            <v>40X25</v>
          </cell>
          <cell r="R84">
            <v>40</v>
          </cell>
        </row>
        <row r="85">
          <cell r="G85">
            <v>40033769</v>
          </cell>
          <cell r="H85" t="str">
            <v>Eco Valley</v>
          </cell>
          <cell r="I85" t="str">
            <v>Eco Valley organic-green-tea-sunny-lemony 42.5 g  (25 Bags x 1.7 g)</v>
          </cell>
          <cell r="J85" t="str">
            <v>INNOVATIVE RETAIL CONCEPTS PRIVATE LIMITED</v>
          </cell>
          <cell r="K85" t="str">
            <v>Green Tea</v>
          </cell>
          <cell r="L85" t="str">
            <v>Green Tea</v>
          </cell>
          <cell r="M85" t="str">
            <v>FG-8315082</v>
          </cell>
          <cell r="N85" t="str">
            <v>ECO VALLEY-ORGANIC TEA-SUNNY LEMONY-PKT-40X25Nos</v>
          </cell>
          <cell r="O85" t="str">
            <v>FG-431529</v>
          </cell>
          <cell r="P85" t="str">
            <v>ECO VALLEY-ORGANIC TEA-SUNNY LEMONY-PKT-40X25Nos</v>
          </cell>
          <cell r="Q85" t="str">
            <v>40X25</v>
          </cell>
          <cell r="R85">
            <v>40</v>
          </cell>
        </row>
        <row r="86">
          <cell r="G86">
            <v>40033770</v>
          </cell>
          <cell r="H86" t="str">
            <v>Eco Valley</v>
          </cell>
          <cell r="I86" t="str">
            <v>Eco Valley organic-green-tea-classic-green 42.5 g  (25 Bags x 1.7 g)</v>
          </cell>
          <cell r="J86" t="str">
            <v>INNOVATIVE RETAIL CONCEPTS PRIVATE LIMITED</v>
          </cell>
          <cell r="K86" t="str">
            <v>Green Tea</v>
          </cell>
          <cell r="L86" t="str">
            <v>Green Tea</v>
          </cell>
          <cell r="M86" t="str">
            <v>FG-8315081</v>
          </cell>
          <cell r="N86" t="str">
            <v>ECO VALLEY-ORGANIC TEA-CLASSIC GREEN-PKT-40X25Nos</v>
          </cell>
          <cell r="O86" t="str">
            <v>FG-431528</v>
          </cell>
          <cell r="P86" t="str">
            <v>ECO VALLEY-ORGANIC TEA-CLASSIC GREEN-PKT-40X25Nos</v>
          </cell>
          <cell r="Q86" t="str">
            <v>40X25</v>
          </cell>
          <cell r="R86">
            <v>40</v>
          </cell>
        </row>
        <row r="87">
          <cell r="G87">
            <v>40008361</v>
          </cell>
          <cell r="H87" t="str">
            <v>Weikfield</v>
          </cell>
          <cell r="I87" t="str">
            <v xml:space="preserve">Weikfield garlic-chilli-sauce 200 g Bottle </v>
          </cell>
          <cell r="J87" t="str">
            <v>INNOVATIVE RETAIL CONCEPTS PRIVATE LIMITED</v>
          </cell>
          <cell r="K87" t="str">
            <v>Garlic chilli sauce</v>
          </cell>
          <cell r="L87" t="str">
            <v>Garlic chilli sauce</v>
          </cell>
          <cell r="M87" t="str">
            <v>FG-8114011</v>
          </cell>
          <cell r="N87" t="str">
            <v>WEIKFIELD-SAUCES-GARLIC CHILLI-BOTTLE-48X200gm</v>
          </cell>
          <cell r="O87" t="str">
            <v>FG-411407</v>
          </cell>
          <cell r="P87" t="str">
            <v>WEIKFIELD-SAUCES-GARLIC CHILLI-BOTTLE-48X200gm</v>
          </cell>
          <cell r="Q87" t="str">
            <v>200GM</v>
          </cell>
          <cell r="R87">
            <v>48</v>
          </cell>
        </row>
        <row r="88">
          <cell r="G88">
            <v>40008380</v>
          </cell>
          <cell r="H88" t="str">
            <v>Weikfield</v>
          </cell>
          <cell r="I88" t="str">
            <v xml:space="preserve">Weikfield mustard-pickle 225 g Bottle </v>
          </cell>
          <cell r="J88" t="str">
            <v>INNOVATIVE RETAIL CONCEPTS PRIVATE LIMITED</v>
          </cell>
          <cell r="K88" t="str">
            <v>Mustard sauce</v>
          </cell>
          <cell r="L88" t="str">
            <v>Mustard sauce</v>
          </cell>
          <cell r="M88" t="str">
            <v>FG-8114019</v>
          </cell>
          <cell r="N88" t="str">
            <v>WEIKFIELD-SAUCES-MUSTARD-BOTTLE-24X225gm</v>
          </cell>
          <cell r="O88" t="str">
            <v>FG-411411</v>
          </cell>
          <cell r="P88" t="str">
            <v>WEIKFIELD-SAUCES-MUSTARD-BOTTLE-24X225gm</v>
          </cell>
          <cell r="Q88" t="str">
            <v>225GM</v>
          </cell>
          <cell r="R88">
            <v>24</v>
          </cell>
        </row>
        <row r="89">
          <cell r="G89">
            <v>40067873</v>
          </cell>
          <cell r="H89" t="str">
            <v>Weikfield</v>
          </cell>
          <cell r="I89" t="str">
            <v xml:space="preserve">Weikfield peprico-sauce 90 g  </v>
          </cell>
          <cell r="J89" t="str">
            <v>INNOVATIVE RETAIL CONCEPTS PRIVATE LIMITED</v>
          </cell>
          <cell r="K89" t="str">
            <v>Peprico Sauce</v>
          </cell>
          <cell r="L89" t="str">
            <v>Peprico Sauce</v>
          </cell>
          <cell r="M89" t="str">
            <v>FG-8114020</v>
          </cell>
          <cell r="N89" t="str">
            <v>WEIKFIELD-SAUCES-PEPRICO-BOTTLE-36X90gm</v>
          </cell>
          <cell r="O89" t="str">
            <v>FG-411403</v>
          </cell>
          <cell r="P89" t="str">
            <v>WEIKFIELD-SAUCES-PEPRICO-BOTTLE-36X90gm</v>
          </cell>
          <cell r="Q89" t="str">
            <v>90GM</v>
          </cell>
          <cell r="R89">
            <v>36</v>
          </cell>
        </row>
        <row r="90">
          <cell r="G90">
            <v>30005496</v>
          </cell>
          <cell r="H90" t="str">
            <v>Weikfield</v>
          </cell>
          <cell r="I90" t="str">
            <v xml:space="preserve">Weikfield red-pasta-sauce 200 g Pouch </v>
          </cell>
          <cell r="J90" t="str">
            <v>INNOVATIVE RETAIL CONCEPTS PRIVATE LIMITED</v>
          </cell>
          <cell r="K90" t="str">
            <v>Red Pasta Sauce</v>
          </cell>
          <cell r="L90" t="str">
            <v>Red Pasta Sauce</v>
          </cell>
          <cell r="M90" t="str">
            <v>FG-8111075</v>
          </cell>
          <cell r="N90" t="str">
            <v>WEIKFIELD-PASTA SAUCE-RED-TANGY SALSA-POUCH-12X6X200gm</v>
          </cell>
          <cell r="O90" t="str">
            <v>FG-00431</v>
          </cell>
          <cell r="P90" t="str">
            <v>PASTA SAUCE RED 200GM POUCH 12X6X200GM</v>
          </cell>
          <cell r="Q90" t="str">
            <v>200GM</v>
          </cell>
          <cell r="R90">
            <v>72</v>
          </cell>
        </row>
        <row r="91">
          <cell r="G91">
            <v>30006486</v>
          </cell>
          <cell r="H91" t="str">
            <v>Weikfield</v>
          </cell>
          <cell r="I91" t="str">
            <v xml:space="preserve">Weikfield sweet-chilli-sauce 400 g Bottle </v>
          </cell>
          <cell r="J91" t="str">
            <v>INNOVATIVE RETAIL CONCEPTS PRIVATE LIMITED</v>
          </cell>
          <cell r="K91" t="str">
            <v>Sweet Chilli Sauce</v>
          </cell>
          <cell r="L91" t="str">
            <v>Sweet Chilli Sauce</v>
          </cell>
          <cell r="M91" t="str">
            <v>FG-8114039</v>
          </cell>
          <cell r="N91" t="str">
            <v>WEIKFIELD-SAUCES-SWEET CHILLI-BOTTLE-24X400gm</v>
          </cell>
          <cell r="O91" t="str">
            <v>FG-411409</v>
          </cell>
          <cell r="P91" t="str">
            <v>WEIKFIELD-SAUCES-SWEET CHILLI-BOTTLE-24X400gm</v>
          </cell>
          <cell r="Q91" t="str">
            <v>400GM</v>
          </cell>
          <cell r="R91">
            <v>24</v>
          </cell>
        </row>
        <row r="92">
          <cell r="H92" t="str">
            <v>Weikfield</v>
          </cell>
          <cell r="J92" t="str">
            <v>INNOVATIVE RETAIL CONCEPTS PRIVATE LIMITED</v>
          </cell>
          <cell r="K92" t="str">
            <v>Tomato Ketchup</v>
          </cell>
          <cell r="L92" t="str">
            <v>Tomato Ketchup</v>
          </cell>
          <cell r="M92" t="str">
            <v>FG-8114042</v>
          </cell>
          <cell r="N92" t="str">
            <v>WEIKFIELD-KETCHUP-BOTTLE-48X200gm</v>
          </cell>
          <cell r="O92" t="str">
            <v>FG-00063</v>
          </cell>
          <cell r="P92" t="str">
            <v>TOMATO KETCHUP 200GM PET BOTTLE 48X200GM</v>
          </cell>
          <cell r="Q92" t="str">
            <v>200GM</v>
          </cell>
          <cell r="R92">
            <v>48</v>
          </cell>
        </row>
        <row r="93">
          <cell r="G93">
            <v>40067870</v>
          </cell>
          <cell r="H93" t="str">
            <v>Weikfield</v>
          </cell>
          <cell r="I93" t="str">
            <v>Weikfield Caramel Pudding 65 g</v>
          </cell>
          <cell r="J93" t="str">
            <v>INNOVATIVE RETAIL CONCEPTS PRIVATE LIMITED</v>
          </cell>
          <cell r="K93" t="str">
            <v>Pudding Mix</v>
          </cell>
          <cell r="L93" t="str">
            <v>Pudding Mix</v>
          </cell>
          <cell r="M93" t="str">
            <v>FG-8112113</v>
          </cell>
          <cell r="N93" t="str">
            <v>WEIKFIELD-PUDDING MIX-CARAMEL-PKT-100X70gm</v>
          </cell>
          <cell r="O93" t="str">
            <v>FG-411131</v>
          </cell>
          <cell r="P93" t="str">
            <v>WEIKFIELD-PUDDING MIX-CARAMEL-PKT-100X70gm</v>
          </cell>
          <cell r="Q93" t="str">
            <v>70GM</v>
          </cell>
          <cell r="R93">
            <v>100</v>
          </cell>
        </row>
        <row r="94">
          <cell r="G94">
            <v>40241090</v>
          </cell>
          <cell r="H94" t="str">
            <v>Weikfield</v>
          </cell>
          <cell r="I94" t="str">
            <v xml:space="preserve">Weikfield custard-ready-to-eat-made-with-cow-milk-creamy-no-preservatives-vanilla 200 ml  </v>
          </cell>
          <cell r="J94" t="str">
            <v>INNOVATIVE RETAIL CONCEPTS PRIVATE LIMITED</v>
          </cell>
          <cell r="K94" t="str">
            <v>Custard RTE</v>
          </cell>
          <cell r="L94" t="str">
            <v>Custard RTE</v>
          </cell>
          <cell r="M94" t="str">
            <v>FG-8112118</v>
          </cell>
          <cell r="N94" t="str">
            <v>WEIKFIELD-CUSTARD RTE-VANILLA-TETRA PACK-30X200ml</v>
          </cell>
          <cell r="O94" t="str">
            <v>FG-4111117</v>
          </cell>
          <cell r="P94" t="str">
            <v>WEIKFIELD-CUSTARD RTE-VANILLA-TETRA PACK-30X200ml</v>
          </cell>
          <cell r="Q94" t="str">
            <v>200ml</v>
          </cell>
          <cell r="R94">
            <v>30</v>
          </cell>
        </row>
        <row r="95">
          <cell r="G95">
            <v>40241091</v>
          </cell>
          <cell r="H95" t="str">
            <v>Weikfield</v>
          </cell>
          <cell r="I95" t="str">
            <v xml:space="preserve">Weikfield custard-ready-to-eat-made-with-cow-milk-creamy-no-preservatives-vanilla 1 L  </v>
          </cell>
          <cell r="J95" t="str">
            <v>INNOVATIVE RETAIL CONCEPTS PRIVATE LIMITED</v>
          </cell>
          <cell r="K95" t="str">
            <v>Custard RTE</v>
          </cell>
          <cell r="L95" t="str">
            <v>Custard RTE</v>
          </cell>
          <cell r="M95" t="str">
            <v>FG-8112117</v>
          </cell>
          <cell r="N95" t="str">
            <v>WEIKFIELD-CUSTARD RTE-VANILLA-TETRA PACK-16X1000ml</v>
          </cell>
          <cell r="O95" t="str">
            <v>FG-4111118</v>
          </cell>
          <cell r="P95" t="str">
            <v>WEIKFIELD-CUSTARD RTE-VANILLA-TETRA PACK-16X1000ml</v>
          </cell>
          <cell r="Q95" t="str">
            <v>1000ml</v>
          </cell>
          <cell r="R95">
            <v>16</v>
          </cell>
        </row>
        <row r="96">
          <cell r="G96">
            <v>40311040</v>
          </cell>
          <cell r="H96" t="str">
            <v>Weikfield</v>
          </cell>
          <cell r="I96" t="str">
            <v>Weikfield Instant Custard Mix - French Vanilla Flavour 25 g Pouch</v>
          </cell>
          <cell r="J96" t="str">
            <v>INNOVATIVE RETAIL CONCEPTS PRIVATE LIMITED</v>
          </cell>
          <cell r="K96" t="str">
            <v xml:space="preserve">Instant Custard </v>
          </cell>
          <cell r="L96" t="str">
            <v xml:space="preserve">Instant Custard </v>
          </cell>
          <cell r="M96" t="str">
            <v>FG-8112121</v>
          </cell>
          <cell r="N96" t="str">
            <v>WEIKFIELD-INSTANT CUSTARD-VANILLA-POUCH PACK-144X25Gm</v>
          </cell>
          <cell r="O96" t="str">
            <v>FG-4111126</v>
          </cell>
          <cell r="P96" t="str">
            <v>WEIKFIELD-INSTANT CUSTARD POWDER-VANILLA-POUCH-12X12X25gm</v>
          </cell>
          <cell r="Q96" t="str">
            <v>25gm</v>
          </cell>
          <cell r="R96">
            <v>144</v>
          </cell>
        </row>
        <row r="97">
          <cell r="H97" t="str">
            <v>Eco Valley</v>
          </cell>
          <cell r="J97" t="str">
            <v>INNOVATIVE RETAIL CONCEPTS PRIVATE LIMITED</v>
          </cell>
          <cell r="K97" t="str">
            <v>White Oats</v>
          </cell>
          <cell r="L97" t="str">
            <v>White Oats</v>
          </cell>
          <cell r="M97" t="str">
            <v>FG-8316040</v>
          </cell>
          <cell r="N97" t="str">
            <v>WHITE OATS 400GM POUCH 24X400GM</v>
          </cell>
          <cell r="O97" t="str">
            <v>FG-00513</v>
          </cell>
          <cell r="P97" t="str">
            <v>WHITE OATS 400GM POUCH 24X400GM</v>
          </cell>
          <cell r="Q97" t="str">
            <v>400gm</v>
          </cell>
          <cell r="R97">
            <v>24</v>
          </cell>
        </row>
        <row r="98">
          <cell r="H98" t="str">
            <v>Weikfield</v>
          </cell>
          <cell r="I98" t="str">
            <v>WEIKFIELD-FALOODA MIX-BOX-COMBO-16X600GM</v>
          </cell>
          <cell r="J98" t="str">
            <v>INNOVATIVE RETAIL CONCEPTS PRIVATE LIMITED</v>
          </cell>
          <cell r="M98" t="str">
            <v>FG-8112146</v>
          </cell>
          <cell r="N98" t="str">
            <v>WEIKFIELD-FALOODA MIX-BOX-COMBO-16X600GM</v>
          </cell>
          <cell r="O98" t="str">
            <v>FG-411714</v>
          </cell>
          <cell r="P98" t="str">
            <v>WEIKFIELD-FALOODA MIX-BOX-COMBO-16X600GM</v>
          </cell>
          <cell r="Q98" t="str">
            <v>600gm</v>
          </cell>
          <cell r="R98">
            <v>16</v>
          </cell>
        </row>
        <row r="99">
          <cell r="H99" t="str">
            <v>Weikfield</v>
          </cell>
          <cell r="I99" t="str">
            <v>Weikfield Freeze Ice-cream Mix Powder 100 % Vegetarian - Chocolate100gm</v>
          </cell>
          <cell r="J99" t="str">
            <v>INNOVATIVE RETAIL CONCEPTS PRIVATE LIMITED</v>
          </cell>
          <cell r="M99" t="str">
            <v>FG-8112087</v>
          </cell>
          <cell r="N99" t="str">
            <v>Weikfield Freeze Ice-cream Mix Powder 100 % Vegetarian - Chocolate100gm</v>
          </cell>
          <cell r="O99" t="str">
            <v>FG-411123</v>
          </cell>
          <cell r="P99" t="str">
            <v>Weikfield Freeze Ice-cream Mix Powder 100 % Vegetarian - Chocolate100gm</v>
          </cell>
          <cell r="Q99" t="str">
            <v>100gm</v>
          </cell>
          <cell r="R99">
            <v>100</v>
          </cell>
        </row>
        <row r="100">
          <cell r="H100" t="str">
            <v>Weikfield</v>
          </cell>
          <cell r="I100" t="str">
            <v xml:space="preserve"> Weikfield Icecream Mix Powder Vanilla 100 g
</v>
          </cell>
          <cell r="J100" t="str">
            <v>INNOVATIVE RETAIL CONCEPTS PRIVATE LIMITED</v>
          </cell>
          <cell r="M100" t="str">
            <v>FG-8112097</v>
          </cell>
          <cell r="N100" t="str">
            <v xml:space="preserve"> Weikfield Icecream Mix Powder Vanilla 100 g
</v>
          </cell>
          <cell r="O100" t="str">
            <v>FG-411125</v>
          </cell>
          <cell r="P100" t="str">
            <v xml:space="preserve"> Weikfield Icecream Mix Powder Vanilla 100 g
</v>
          </cell>
          <cell r="Q100" t="str">
            <v>100gm</v>
          </cell>
          <cell r="R100">
            <v>100</v>
          </cell>
        </row>
        <row r="101">
          <cell r="G101">
            <v>40327660</v>
          </cell>
          <cell r="H101" t="str">
            <v>Chef Basket</v>
          </cell>
          <cell r="I101" t="str">
            <v>CB Pizza pasta sauce</v>
          </cell>
          <cell r="J101" t="str">
            <v>INNOVATIVE RETAIL CONCEPTS PRIVATE LIMITED</v>
          </cell>
          <cell r="Q101" t="str">
            <v>200gm</v>
          </cell>
          <cell r="R101">
            <v>48</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EE2F4-C25B-4F26-88C2-0DD15D9F443E}">
  <dimension ref="A1:IV59"/>
  <sheetViews>
    <sheetView workbookViewId="0">
      <selection activeCell="H6" sqref="H6:H9"/>
    </sheetView>
  </sheetViews>
  <sheetFormatPr defaultRowHeight="14.5" x14ac:dyDescent="0.35"/>
  <cols>
    <col min="1" max="1" width="5.7265625" bestFit="1" customWidth="1"/>
    <col min="2" max="2" width="9.7265625" bestFit="1" customWidth="1"/>
    <col min="3" max="3" width="10" bestFit="1" customWidth="1"/>
    <col min="4" max="4" width="69" bestFit="1" customWidth="1"/>
    <col min="5" max="5" width="14.453125" style="6" bestFit="1" customWidth="1"/>
    <col min="6" max="6" width="15" bestFit="1" customWidth="1"/>
    <col min="7" max="7" width="8.7265625" bestFit="1" customWidth="1"/>
    <col min="8" max="8" width="9.7265625" bestFit="1" customWidth="1"/>
    <col min="9" max="9" width="7" bestFit="1" customWidth="1"/>
    <col min="10" max="10" width="8" bestFit="1" customWidth="1"/>
    <col min="11" max="11" width="7.1796875" bestFit="1" customWidth="1"/>
    <col min="12" max="12" width="8" bestFit="1" customWidth="1"/>
    <col min="13" max="13" width="6.54296875" bestFit="1" customWidth="1"/>
    <col min="14" max="14" width="5" bestFit="1" customWidth="1"/>
    <col min="15" max="15" width="6.453125" bestFit="1" customWidth="1"/>
    <col min="16" max="16" width="12" bestFit="1" customWidth="1"/>
    <col min="17" max="17" width="6.54296875" bestFit="1" customWidth="1"/>
    <col min="18" max="18" width="10.54296875" bestFit="1" customWidth="1"/>
    <col min="19" max="19" width="12.1796875" bestFit="1" customWidth="1"/>
    <col min="20" max="20" width="5.1796875" bestFit="1" customWidth="1"/>
    <col min="21" max="21" width="10.54296875" bestFit="1" customWidth="1"/>
  </cols>
  <sheetData>
    <row r="1" spans="1:256" x14ac:dyDescent="0.35">
      <c r="A1" s="3"/>
      <c r="B1" s="3"/>
      <c r="C1" s="3"/>
      <c r="D1" s="3"/>
      <c r="E1" s="4"/>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x14ac:dyDescent="0.35">
      <c r="A2" s="8" t="s">
        <v>95</v>
      </c>
      <c r="B2" s="8"/>
      <c r="C2" s="8"/>
      <c r="D2" s="8"/>
      <c r="E2" s="8"/>
      <c r="F2" s="8"/>
      <c r="G2" s="8"/>
      <c r="H2" s="8"/>
      <c r="I2" s="8"/>
      <c r="J2" s="8"/>
      <c r="K2" s="8"/>
      <c r="L2" s="8"/>
      <c r="M2" s="8"/>
      <c r="N2" s="8"/>
      <c r="O2" s="8"/>
      <c r="P2" s="8"/>
      <c r="Q2" s="8"/>
      <c r="R2" s="8"/>
      <c r="S2" s="8"/>
    </row>
    <row r="3" spans="1:256" x14ac:dyDescent="0.35">
      <c r="A3" s="8" t="s">
        <v>96</v>
      </c>
      <c r="B3" s="8"/>
      <c r="C3" s="8"/>
      <c r="D3" s="8"/>
      <c r="E3" s="8"/>
      <c r="F3" s="8"/>
      <c r="G3" s="8"/>
      <c r="H3" s="8"/>
      <c r="I3" s="8"/>
      <c r="J3" s="8"/>
      <c r="K3" s="8"/>
      <c r="L3" s="8"/>
      <c r="M3" s="8"/>
      <c r="N3" s="8"/>
      <c r="O3" s="8"/>
      <c r="P3" s="8"/>
      <c r="Q3" s="8"/>
      <c r="R3" s="8"/>
      <c r="S3" s="8"/>
    </row>
    <row r="4" spans="1:256" x14ac:dyDescent="0.35">
      <c r="A4" s="8" t="s">
        <v>97</v>
      </c>
      <c r="B4" s="8"/>
      <c r="C4" s="8"/>
      <c r="D4" s="8"/>
      <c r="E4" s="8"/>
      <c r="F4" s="8"/>
      <c r="G4" s="8"/>
      <c r="H4" s="8"/>
      <c r="I4" s="8"/>
      <c r="J4" s="8"/>
      <c r="K4" s="8"/>
      <c r="L4" s="8"/>
      <c r="M4" s="8"/>
      <c r="N4" s="8"/>
      <c r="O4" s="8"/>
      <c r="P4" s="8"/>
      <c r="Q4" s="8"/>
      <c r="R4" s="8"/>
      <c r="S4" s="8"/>
    </row>
    <row r="5" spans="1:256" x14ac:dyDescent="0.35">
      <c r="A5" s="8" t="s">
        <v>98</v>
      </c>
      <c r="B5" s="8"/>
      <c r="C5" s="8"/>
      <c r="D5" s="8"/>
      <c r="E5" s="8"/>
      <c r="F5" s="8"/>
      <c r="G5" s="8"/>
      <c r="H5" s="8"/>
      <c r="I5" s="8"/>
      <c r="J5" s="8"/>
      <c r="K5" s="8"/>
      <c r="L5" s="8"/>
      <c r="M5" s="8"/>
      <c r="N5" s="8"/>
      <c r="O5" s="8"/>
      <c r="P5" s="8"/>
      <c r="Q5" s="8"/>
      <c r="R5" s="8"/>
      <c r="S5" s="8"/>
    </row>
    <row r="6" spans="1:256" x14ac:dyDescent="0.35">
      <c r="A6" s="1" t="s">
        <v>99</v>
      </c>
      <c r="H6" s="1" t="s">
        <v>102</v>
      </c>
    </row>
    <row r="7" spans="1:256" x14ac:dyDescent="0.35">
      <c r="A7" t="s">
        <v>96</v>
      </c>
      <c r="H7" t="s">
        <v>96</v>
      </c>
    </row>
    <row r="8" spans="1:256" x14ac:dyDescent="0.35">
      <c r="A8" t="s">
        <v>97</v>
      </c>
      <c r="H8" t="s">
        <v>97</v>
      </c>
    </row>
    <row r="9" spans="1:256" x14ac:dyDescent="0.35">
      <c r="A9" t="s">
        <v>98</v>
      </c>
      <c r="H9" t="s">
        <v>103</v>
      </c>
    </row>
    <row r="10" spans="1:256" x14ac:dyDescent="0.35">
      <c r="A10" t="s">
        <v>100</v>
      </c>
      <c r="H10" s="1" t="s">
        <v>104</v>
      </c>
    </row>
    <row r="11" spans="1:256" x14ac:dyDescent="0.35">
      <c r="A11" t="s">
        <v>101</v>
      </c>
      <c r="H11" t="s">
        <v>106</v>
      </c>
    </row>
    <row r="12" spans="1:256" x14ac:dyDescent="0.35">
      <c r="A12" t="s">
        <v>105</v>
      </c>
      <c r="D12" t="s">
        <v>107</v>
      </c>
      <c r="H12" t="s">
        <v>108</v>
      </c>
    </row>
    <row r="13" spans="1:256" x14ac:dyDescent="0.35">
      <c r="A13" s="2" t="s">
        <v>0</v>
      </c>
      <c r="B13" s="2" t="s">
        <v>1</v>
      </c>
      <c r="C13" s="2" t="s">
        <v>2</v>
      </c>
      <c r="D13" s="2" t="s">
        <v>3</v>
      </c>
      <c r="E13" s="5" t="s">
        <v>4</v>
      </c>
      <c r="F13" s="2" t="s">
        <v>5</v>
      </c>
      <c r="G13" s="2" t="s">
        <v>6</v>
      </c>
      <c r="H13" s="2" t="s">
        <v>7</v>
      </c>
      <c r="I13" s="2" t="s">
        <v>8</v>
      </c>
      <c r="J13" s="2" t="s">
        <v>9</v>
      </c>
      <c r="K13" s="2" t="s">
        <v>10</v>
      </c>
      <c r="L13" s="2" t="s">
        <v>11</v>
      </c>
      <c r="M13" s="2" t="s">
        <v>12</v>
      </c>
      <c r="N13" s="2" t="s">
        <v>13</v>
      </c>
      <c r="O13" s="2" t="s">
        <v>14</v>
      </c>
      <c r="P13" s="2" t="s">
        <v>15</v>
      </c>
      <c r="Q13" s="2" t="s">
        <v>16</v>
      </c>
      <c r="R13" s="2" t="s">
        <v>17</v>
      </c>
      <c r="S13" s="2" t="s">
        <v>18</v>
      </c>
      <c r="T13" s="2" t="s">
        <v>19</v>
      </c>
      <c r="U13" s="2" t="s">
        <v>20</v>
      </c>
    </row>
    <row r="14" spans="1:256" x14ac:dyDescent="0.35">
      <c r="A14">
        <v>1</v>
      </c>
      <c r="B14">
        <v>21023000</v>
      </c>
      <c r="C14">
        <v>100005522</v>
      </c>
      <c r="D14" t="s">
        <v>21</v>
      </c>
      <c r="E14" s="6" t="s">
        <v>22</v>
      </c>
      <c r="F14">
        <v>100</v>
      </c>
      <c r="G14">
        <v>100</v>
      </c>
      <c r="H14">
        <v>16.95</v>
      </c>
      <c r="I14">
        <v>6</v>
      </c>
      <c r="J14">
        <v>101.7</v>
      </c>
      <c r="K14">
        <v>6</v>
      </c>
      <c r="L14">
        <v>101.7</v>
      </c>
      <c r="M14">
        <v>0</v>
      </c>
      <c r="N14">
        <v>0</v>
      </c>
      <c r="O14">
        <v>12</v>
      </c>
      <c r="P14">
        <v>203.4</v>
      </c>
      <c r="Q14">
        <v>0</v>
      </c>
      <c r="R14">
        <v>0</v>
      </c>
      <c r="S14">
        <v>18.98</v>
      </c>
      <c r="T14">
        <v>26</v>
      </c>
      <c r="U14">
        <v>1898</v>
      </c>
    </row>
    <row r="15" spans="1:256" x14ac:dyDescent="0.35">
      <c r="A15">
        <v>2</v>
      </c>
      <c r="B15">
        <v>21023000</v>
      </c>
      <c r="C15">
        <v>100005537</v>
      </c>
      <c r="D15" t="s">
        <v>23</v>
      </c>
      <c r="E15" s="6" t="s">
        <v>24</v>
      </c>
      <c r="F15">
        <v>100</v>
      </c>
      <c r="G15">
        <v>100</v>
      </c>
      <c r="H15">
        <v>23.47</v>
      </c>
      <c r="I15">
        <v>6</v>
      </c>
      <c r="J15">
        <v>140.82</v>
      </c>
      <c r="K15">
        <v>6</v>
      </c>
      <c r="L15">
        <v>140.82</v>
      </c>
      <c r="M15">
        <v>0</v>
      </c>
      <c r="N15">
        <v>0</v>
      </c>
      <c r="O15">
        <v>12</v>
      </c>
      <c r="P15">
        <v>281.64</v>
      </c>
      <c r="Q15">
        <v>0</v>
      </c>
      <c r="R15">
        <v>0</v>
      </c>
      <c r="S15">
        <v>26.29</v>
      </c>
      <c r="T15">
        <v>36</v>
      </c>
      <c r="U15">
        <v>2629</v>
      </c>
    </row>
    <row r="16" spans="1:256" x14ac:dyDescent="0.35">
      <c r="A16">
        <v>3</v>
      </c>
      <c r="B16">
        <v>11081200</v>
      </c>
      <c r="C16">
        <v>100005552</v>
      </c>
      <c r="D16" t="s">
        <v>25</v>
      </c>
      <c r="E16" s="6" t="s">
        <v>26</v>
      </c>
      <c r="F16">
        <v>100</v>
      </c>
      <c r="G16">
        <v>100</v>
      </c>
      <c r="H16">
        <v>19.54</v>
      </c>
      <c r="I16">
        <v>6</v>
      </c>
      <c r="J16">
        <v>117.24</v>
      </c>
      <c r="K16">
        <v>6</v>
      </c>
      <c r="L16">
        <v>117.24</v>
      </c>
      <c r="M16">
        <v>0</v>
      </c>
      <c r="N16">
        <v>0</v>
      </c>
      <c r="O16">
        <v>12</v>
      </c>
      <c r="P16">
        <v>234.48</v>
      </c>
      <c r="Q16">
        <v>0</v>
      </c>
      <c r="R16">
        <v>0</v>
      </c>
      <c r="S16">
        <v>21.88</v>
      </c>
      <c r="T16">
        <v>30</v>
      </c>
      <c r="U16">
        <v>2188</v>
      </c>
    </row>
    <row r="17" spans="1:21" x14ac:dyDescent="0.35">
      <c r="A17">
        <v>4</v>
      </c>
      <c r="B17">
        <v>11081200</v>
      </c>
      <c r="C17">
        <v>100005557</v>
      </c>
      <c r="D17" t="s">
        <v>27</v>
      </c>
      <c r="E17" s="6" t="s">
        <v>28</v>
      </c>
      <c r="F17">
        <v>20</v>
      </c>
      <c r="G17">
        <v>40</v>
      </c>
      <c r="H17">
        <v>58.64</v>
      </c>
      <c r="I17">
        <v>6</v>
      </c>
      <c r="J17">
        <v>140.74</v>
      </c>
      <c r="K17">
        <v>6</v>
      </c>
      <c r="L17">
        <v>140.74</v>
      </c>
      <c r="M17">
        <v>0</v>
      </c>
      <c r="N17">
        <v>0</v>
      </c>
      <c r="O17">
        <v>12</v>
      </c>
      <c r="P17">
        <v>281.47000000000003</v>
      </c>
      <c r="Q17">
        <v>0</v>
      </c>
      <c r="R17">
        <v>0</v>
      </c>
      <c r="S17">
        <v>65.680000000000007</v>
      </c>
      <c r="T17">
        <v>90</v>
      </c>
      <c r="U17">
        <v>2627.2</v>
      </c>
    </row>
    <row r="18" spans="1:21" x14ac:dyDescent="0.35">
      <c r="A18">
        <v>5</v>
      </c>
      <c r="B18">
        <v>18050000</v>
      </c>
      <c r="C18">
        <v>100005752</v>
      </c>
      <c r="D18" t="s">
        <v>29</v>
      </c>
      <c r="E18" s="6" t="s">
        <v>30</v>
      </c>
      <c r="F18">
        <v>40</v>
      </c>
      <c r="G18">
        <v>80</v>
      </c>
      <c r="H18">
        <v>139.19</v>
      </c>
      <c r="I18">
        <v>9</v>
      </c>
      <c r="J18">
        <v>1002.17</v>
      </c>
      <c r="K18">
        <v>9</v>
      </c>
      <c r="L18">
        <v>1002.17</v>
      </c>
      <c r="M18">
        <v>0</v>
      </c>
      <c r="N18">
        <v>0</v>
      </c>
      <c r="O18">
        <v>18</v>
      </c>
      <c r="P18">
        <v>2004.34</v>
      </c>
      <c r="Q18">
        <v>0</v>
      </c>
      <c r="R18">
        <v>0</v>
      </c>
      <c r="S18">
        <v>164.24</v>
      </c>
      <c r="T18">
        <v>225</v>
      </c>
      <c r="U18">
        <v>13139.2</v>
      </c>
    </row>
    <row r="19" spans="1:21" x14ac:dyDescent="0.35">
      <c r="A19">
        <v>6</v>
      </c>
      <c r="B19">
        <v>17049090</v>
      </c>
      <c r="C19">
        <v>100005756</v>
      </c>
      <c r="D19" t="s">
        <v>31</v>
      </c>
      <c r="E19" s="6" t="s">
        <v>32</v>
      </c>
      <c r="F19">
        <v>100</v>
      </c>
      <c r="G19">
        <v>100</v>
      </c>
      <c r="H19">
        <v>34.020000000000003</v>
      </c>
      <c r="I19">
        <v>9</v>
      </c>
      <c r="J19">
        <v>306.18</v>
      </c>
      <c r="K19">
        <v>9</v>
      </c>
      <c r="L19">
        <v>306.18</v>
      </c>
      <c r="M19">
        <v>0</v>
      </c>
      <c r="N19">
        <v>0</v>
      </c>
      <c r="O19">
        <v>18</v>
      </c>
      <c r="P19">
        <v>612.36</v>
      </c>
      <c r="Q19">
        <v>0</v>
      </c>
      <c r="R19">
        <v>0</v>
      </c>
      <c r="S19">
        <v>40.14</v>
      </c>
      <c r="T19">
        <v>55</v>
      </c>
      <c r="U19">
        <v>4014</v>
      </c>
    </row>
    <row r="20" spans="1:21" x14ac:dyDescent="0.35">
      <c r="A20">
        <v>7</v>
      </c>
      <c r="B20">
        <v>17049090</v>
      </c>
      <c r="C20">
        <v>100005769</v>
      </c>
      <c r="D20" t="s">
        <v>33</v>
      </c>
      <c r="E20" s="6" t="s">
        <v>34</v>
      </c>
      <c r="F20">
        <v>100</v>
      </c>
      <c r="G20">
        <v>100</v>
      </c>
      <c r="H20">
        <v>34.03</v>
      </c>
      <c r="I20">
        <v>9</v>
      </c>
      <c r="J20">
        <v>306.27</v>
      </c>
      <c r="K20">
        <v>9</v>
      </c>
      <c r="L20">
        <v>306.27</v>
      </c>
      <c r="M20">
        <v>0</v>
      </c>
      <c r="N20">
        <v>0</v>
      </c>
      <c r="O20">
        <v>18</v>
      </c>
      <c r="P20">
        <v>612.54</v>
      </c>
      <c r="Q20">
        <v>0</v>
      </c>
      <c r="R20">
        <v>0</v>
      </c>
      <c r="S20">
        <v>40.159999999999997</v>
      </c>
      <c r="T20">
        <v>55</v>
      </c>
      <c r="U20">
        <v>4016</v>
      </c>
    </row>
    <row r="21" spans="1:21" x14ac:dyDescent="0.35">
      <c r="A21">
        <v>8</v>
      </c>
      <c r="B21">
        <v>21069080</v>
      </c>
      <c r="C21">
        <v>40008363</v>
      </c>
      <c r="D21" t="s">
        <v>35</v>
      </c>
      <c r="E21" s="6" t="s">
        <v>36</v>
      </c>
      <c r="F21">
        <v>1</v>
      </c>
      <c r="G21">
        <v>55</v>
      </c>
      <c r="H21">
        <v>47.63</v>
      </c>
      <c r="I21">
        <v>9</v>
      </c>
      <c r="J21">
        <v>235.77</v>
      </c>
      <c r="K21">
        <v>9</v>
      </c>
      <c r="L21">
        <v>235.77</v>
      </c>
      <c r="M21">
        <v>0</v>
      </c>
      <c r="N21">
        <v>0</v>
      </c>
      <c r="O21">
        <v>18</v>
      </c>
      <c r="P21">
        <v>471.54</v>
      </c>
      <c r="Q21">
        <v>0</v>
      </c>
      <c r="R21">
        <v>0</v>
      </c>
      <c r="S21">
        <v>56.2</v>
      </c>
      <c r="T21">
        <v>77</v>
      </c>
      <c r="U21">
        <v>3091</v>
      </c>
    </row>
    <row r="22" spans="1:21" x14ac:dyDescent="0.35">
      <c r="A22">
        <v>9</v>
      </c>
      <c r="B22">
        <v>21069080</v>
      </c>
      <c r="C22">
        <v>40008378</v>
      </c>
      <c r="D22" t="s">
        <v>37</v>
      </c>
      <c r="E22" s="6" t="s">
        <v>38</v>
      </c>
      <c r="F22">
        <v>100</v>
      </c>
      <c r="G22">
        <v>100</v>
      </c>
      <c r="H22">
        <v>26.6</v>
      </c>
      <c r="I22">
        <v>9</v>
      </c>
      <c r="J22">
        <v>239.4</v>
      </c>
      <c r="K22">
        <v>9</v>
      </c>
      <c r="L22">
        <v>239.4</v>
      </c>
      <c r="M22">
        <v>0</v>
      </c>
      <c r="N22">
        <v>0</v>
      </c>
      <c r="O22">
        <v>18</v>
      </c>
      <c r="P22">
        <v>478.8</v>
      </c>
      <c r="Q22">
        <v>0</v>
      </c>
      <c r="R22">
        <v>0</v>
      </c>
      <c r="S22">
        <v>31.39</v>
      </c>
      <c r="T22">
        <v>43</v>
      </c>
      <c r="U22">
        <v>3139</v>
      </c>
    </row>
    <row r="23" spans="1:21" x14ac:dyDescent="0.35">
      <c r="A23">
        <v>10</v>
      </c>
      <c r="B23">
        <v>21033000</v>
      </c>
      <c r="C23">
        <v>40008380</v>
      </c>
      <c r="D23" t="s">
        <v>39</v>
      </c>
      <c r="E23" s="6" t="s">
        <v>40</v>
      </c>
      <c r="F23">
        <v>24</v>
      </c>
      <c r="G23">
        <v>24</v>
      </c>
      <c r="H23">
        <v>52.13</v>
      </c>
      <c r="I23">
        <v>6</v>
      </c>
      <c r="J23">
        <v>75.069999999999993</v>
      </c>
      <c r="K23">
        <v>6</v>
      </c>
      <c r="L23">
        <v>75.069999999999993</v>
      </c>
      <c r="M23">
        <v>0</v>
      </c>
      <c r="N23">
        <v>0</v>
      </c>
      <c r="O23">
        <v>12</v>
      </c>
      <c r="P23">
        <v>150.13</v>
      </c>
      <c r="Q23">
        <v>0</v>
      </c>
      <c r="R23">
        <v>0</v>
      </c>
      <c r="S23">
        <v>58.39</v>
      </c>
      <c r="T23">
        <v>80</v>
      </c>
      <c r="U23">
        <v>1401.36</v>
      </c>
    </row>
    <row r="24" spans="1:21" x14ac:dyDescent="0.35">
      <c r="A24">
        <v>11</v>
      </c>
      <c r="B24">
        <v>18069010</v>
      </c>
      <c r="C24">
        <v>40008381</v>
      </c>
      <c r="D24" t="s">
        <v>41</v>
      </c>
      <c r="E24" s="6" t="s">
        <v>42</v>
      </c>
      <c r="F24">
        <v>96</v>
      </c>
      <c r="G24">
        <v>96</v>
      </c>
      <c r="H24">
        <v>52.59</v>
      </c>
      <c r="I24">
        <v>9</v>
      </c>
      <c r="J24">
        <v>454.38</v>
      </c>
      <c r="K24">
        <v>9</v>
      </c>
      <c r="L24">
        <v>454.38</v>
      </c>
      <c r="M24">
        <v>0</v>
      </c>
      <c r="N24">
        <v>0</v>
      </c>
      <c r="O24">
        <v>18</v>
      </c>
      <c r="P24">
        <v>908.76</v>
      </c>
      <c r="Q24">
        <v>0</v>
      </c>
      <c r="R24">
        <v>0</v>
      </c>
      <c r="S24">
        <v>62.06</v>
      </c>
      <c r="T24">
        <v>85</v>
      </c>
      <c r="U24">
        <v>5957.76</v>
      </c>
    </row>
    <row r="25" spans="1:21" x14ac:dyDescent="0.35">
      <c r="A25">
        <v>12</v>
      </c>
      <c r="B25">
        <v>18069010</v>
      </c>
      <c r="C25">
        <v>40008384</v>
      </c>
      <c r="D25" t="s">
        <v>43</v>
      </c>
      <c r="E25" s="6" t="s">
        <v>44</v>
      </c>
      <c r="F25">
        <v>40</v>
      </c>
      <c r="G25">
        <v>40</v>
      </c>
      <c r="H25">
        <v>92.79</v>
      </c>
      <c r="I25">
        <v>9</v>
      </c>
      <c r="J25">
        <v>334.04</v>
      </c>
      <c r="K25">
        <v>9</v>
      </c>
      <c r="L25">
        <v>334.04</v>
      </c>
      <c r="M25">
        <v>0</v>
      </c>
      <c r="N25">
        <v>0</v>
      </c>
      <c r="O25">
        <v>18</v>
      </c>
      <c r="P25">
        <v>668.09</v>
      </c>
      <c r="Q25">
        <v>0</v>
      </c>
      <c r="R25">
        <v>0</v>
      </c>
      <c r="S25">
        <v>109.49</v>
      </c>
      <c r="T25">
        <v>150</v>
      </c>
      <c r="U25">
        <v>4379.6000000000004</v>
      </c>
    </row>
    <row r="26" spans="1:21" x14ac:dyDescent="0.35">
      <c r="A26">
        <v>13</v>
      </c>
      <c r="B26">
        <v>19024090</v>
      </c>
      <c r="C26">
        <v>40008385</v>
      </c>
      <c r="D26" t="s">
        <v>45</v>
      </c>
      <c r="E26" s="6" t="s">
        <v>46</v>
      </c>
      <c r="F26">
        <v>24</v>
      </c>
      <c r="G26">
        <v>24</v>
      </c>
      <c r="H26">
        <v>97.76</v>
      </c>
      <c r="I26">
        <v>6</v>
      </c>
      <c r="J26">
        <v>140.77000000000001</v>
      </c>
      <c r="K26">
        <v>6</v>
      </c>
      <c r="L26">
        <v>140.77000000000001</v>
      </c>
      <c r="M26">
        <v>0</v>
      </c>
      <c r="N26">
        <v>0</v>
      </c>
      <c r="O26">
        <v>12</v>
      </c>
      <c r="P26">
        <v>281.55</v>
      </c>
      <c r="Q26">
        <v>0</v>
      </c>
      <c r="R26">
        <v>0</v>
      </c>
      <c r="S26">
        <v>109.49</v>
      </c>
      <c r="T26">
        <v>150</v>
      </c>
      <c r="U26">
        <v>2627.76</v>
      </c>
    </row>
    <row r="27" spans="1:21" x14ac:dyDescent="0.35">
      <c r="A27">
        <v>14</v>
      </c>
      <c r="B27">
        <v>21069099</v>
      </c>
      <c r="C27">
        <v>40022160</v>
      </c>
      <c r="D27" t="s">
        <v>47</v>
      </c>
      <c r="E27" s="6" t="s">
        <v>48</v>
      </c>
      <c r="F27">
        <v>40</v>
      </c>
      <c r="G27">
        <v>40</v>
      </c>
      <c r="H27">
        <v>38.35</v>
      </c>
      <c r="I27">
        <v>9</v>
      </c>
      <c r="J27">
        <v>138.06</v>
      </c>
      <c r="K27">
        <v>9</v>
      </c>
      <c r="L27">
        <v>138.06</v>
      </c>
      <c r="M27">
        <v>0</v>
      </c>
      <c r="N27">
        <v>0</v>
      </c>
      <c r="O27">
        <v>18</v>
      </c>
      <c r="P27">
        <v>276.12</v>
      </c>
      <c r="Q27">
        <v>0</v>
      </c>
      <c r="R27">
        <v>0</v>
      </c>
      <c r="S27">
        <v>45.25</v>
      </c>
      <c r="T27">
        <v>62</v>
      </c>
      <c r="U27">
        <v>1810</v>
      </c>
    </row>
    <row r="28" spans="1:21" x14ac:dyDescent="0.35">
      <c r="A28">
        <v>15</v>
      </c>
      <c r="B28">
        <v>9024090</v>
      </c>
      <c r="C28">
        <v>40033769</v>
      </c>
      <c r="D28" t="s">
        <v>49</v>
      </c>
      <c r="E28" s="6" t="s">
        <v>50</v>
      </c>
      <c r="F28">
        <v>2</v>
      </c>
      <c r="G28">
        <v>2</v>
      </c>
      <c r="H28">
        <v>152.93</v>
      </c>
      <c r="I28">
        <v>2.5</v>
      </c>
      <c r="J28">
        <v>7.65</v>
      </c>
      <c r="K28">
        <v>2.5</v>
      </c>
      <c r="L28">
        <v>7.65</v>
      </c>
      <c r="M28">
        <v>0</v>
      </c>
      <c r="N28">
        <v>0</v>
      </c>
      <c r="O28">
        <v>5</v>
      </c>
      <c r="P28">
        <v>15.29</v>
      </c>
      <c r="Q28">
        <v>0</v>
      </c>
      <c r="R28">
        <v>0</v>
      </c>
      <c r="S28">
        <v>160.58000000000001</v>
      </c>
      <c r="T28">
        <v>220</v>
      </c>
      <c r="U28">
        <v>321.16000000000003</v>
      </c>
    </row>
    <row r="29" spans="1:21" x14ac:dyDescent="0.35">
      <c r="A29">
        <v>16</v>
      </c>
      <c r="B29">
        <v>19024090</v>
      </c>
      <c r="C29">
        <v>40033772</v>
      </c>
      <c r="D29" t="s">
        <v>51</v>
      </c>
      <c r="E29" s="6" t="s">
        <v>52</v>
      </c>
      <c r="F29">
        <v>24</v>
      </c>
      <c r="G29">
        <v>24</v>
      </c>
      <c r="H29">
        <v>97.77</v>
      </c>
      <c r="I29">
        <v>6</v>
      </c>
      <c r="J29">
        <v>140.79</v>
      </c>
      <c r="K29">
        <v>6</v>
      </c>
      <c r="L29">
        <v>140.79</v>
      </c>
      <c r="M29">
        <v>0</v>
      </c>
      <c r="N29">
        <v>0</v>
      </c>
      <c r="O29">
        <v>12</v>
      </c>
      <c r="P29">
        <v>281.58</v>
      </c>
      <c r="Q29">
        <v>0</v>
      </c>
      <c r="R29">
        <v>0</v>
      </c>
      <c r="S29">
        <v>109.5</v>
      </c>
      <c r="T29">
        <v>150</v>
      </c>
      <c r="U29">
        <v>2628</v>
      </c>
    </row>
    <row r="30" spans="1:21" x14ac:dyDescent="0.35">
      <c r="A30">
        <v>17</v>
      </c>
      <c r="B30">
        <v>19012000</v>
      </c>
      <c r="C30">
        <v>40033775</v>
      </c>
      <c r="D30" t="s">
        <v>53</v>
      </c>
      <c r="E30" s="6" t="s">
        <v>54</v>
      </c>
      <c r="F30">
        <v>30</v>
      </c>
      <c r="G30">
        <v>30</v>
      </c>
      <c r="H30">
        <v>86.89</v>
      </c>
      <c r="I30">
        <v>2.5</v>
      </c>
      <c r="J30">
        <v>65.17</v>
      </c>
      <c r="K30">
        <v>2.5</v>
      </c>
      <c r="L30">
        <v>65.17</v>
      </c>
      <c r="M30">
        <v>0</v>
      </c>
      <c r="N30">
        <v>0</v>
      </c>
      <c r="O30">
        <v>5</v>
      </c>
      <c r="P30">
        <v>130.34</v>
      </c>
      <c r="Q30">
        <v>0</v>
      </c>
      <c r="R30">
        <v>0</v>
      </c>
      <c r="S30">
        <v>91.23</v>
      </c>
      <c r="T30">
        <v>125</v>
      </c>
      <c r="U30">
        <v>2736.9</v>
      </c>
    </row>
    <row r="31" spans="1:21" x14ac:dyDescent="0.35">
      <c r="A31">
        <v>18</v>
      </c>
      <c r="B31">
        <v>21039090</v>
      </c>
      <c r="C31">
        <v>40053869</v>
      </c>
      <c r="D31" t="s">
        <v>55</v>
      </c>
      <c r="E31" s="6" t="s">
        <v>56</v>
      </c>
      <c r="F31">
        <v>48</v>
      </c>
      <c r="G31">
        <v>48</v>
      </c>
      <c r="H31">
        <v>39.11</v>
      </c>
      <c r="I31">
        <v>6</v>
      </c>
      <c r="J31">
        <v>112.64</v>
      </c>
      <c r="K31">
        <v>6</v>
      </c>
      <c r="L31">
        <v>112.64</v>
      </c>
      <c r="M31">
        <v>0</v>
      </c>
      <c r="N31">
        <v>0</v>
      </c>
      <c r="O31">
        <v>12</v>
      </c>
      <c r="P31">
        <v>225.27</v>
      </c>
      <c r="Q31">
        <v>0</v>
      </c>
      <c r="R31">
        <v>0</v>
      </c>
      <c r="S31">
        <v>43.8</v>
      </c>
      <c r="T31">
        <v>60</v>
      </c>
      <c r="U31">
        <v>2102.4</v>
      </c>
    </row>
    <row r="32" spans="1:21" x14ac:dyDescent="0.35">
      <c r="A32">
        <v>19</v>
      </c>
      <c r="B32">
        <v>22090090</v>
      </c>
      <c r="C32">
        <v>40053874</v>
      </c>
      <c r="D32" t="s">
        <v>57</v>
      </c>
      <c r="E32" s="6" t="s">
        <v>58</v>
      </c>
      <c r="F32">
        <v>48</v>
      </c>
      <c r="G32">
        <v>48</v>
      </c>
      <c r="H32">
        <v>37.119999999999997</v>
      </c>
      <c r="I32">
        <v>9</v>
      </c>
      <c r="J32">
        <v>160.36000000000001</v>
      </c>
      <c r="K32">
        <v>9</v>
      </c>
      <c r="L32">
        <v>160.36000000000001</v>
      </c>
      <c r="M32">
        <v>0</v>
      </c>
      <c r="N32">
        <v>0</v>
      </c>
      <c r="O32">
        <v>18</v>
      </c>
      <c r="P32">
        <v>320.72000000000003</v>
      </c>
      <c r="Q32">
        <v>0</v>
      </c>
      <c r="R32">
        <v>0</v>
      </c>
      <c r="S32">
        <v>43.8</v>
      </c>
      <c r="T32">
        <v>60</v>
      </c>
      <c r="U32">
        <v>2102.4</v>
      </c>
    </row>
    <row r="33" spans="1:21" x14ac:dyDescent="0.35">
      <c r="A33">
        <v>20</v>
      </c>
      <c r="B33">
        <v>28363000</v>
      </c>
      <c r="C33">
        <v>40053875</v>
      </c>
      <c r="D33" t="s">
        <v>59</v>
      </c>
      <c r="E33" s="6" t="s">
        <v>60</v>
      </c>
      <c r="F33">
        <v>30</v>
      </c>
      <c r="G33">
        <v>60</v>
      </c>
      <c r="H33">
        <v>58.64</v>
      </c>
      <c r="I33">
        <v>6</v>
      </c>
      <c r="J33">
        <v>211.1</v>
      </c>
      <c r="K33">
        <v>6</v>
      </c>
      <c r="L33">
        <v>211.1</v>
      </c>
      <c r="M33">
        <v>0</v>
      </c>
      <c r="N33">
        <v>0</v>
      </c>
      <c r="O33">
        <v>12</v>
      </c>
      <c r="P33">
        <v>422.21</v>
      </c>
      <c r="Q33">
        <v>0</v>
      </c>
      <c r="R33">
        <v>0</v>
      </c>
      <c r="S33">
        <v>65.680000000000007</v>
      </c>
      <c r="T33">
        <v>90</v>
      </c>
      <c r="U33">
        <v>3940.8</v>
      </c>
    </row>
    <row r="34" spans="1:21" x14ac:dyDescent="0.35">
      <c r="A34">
        <v>21</v>
      </c>
      <c r="B34">
        <v>19024090</v>
      </c>
      <c r="C34">
        <v>40067863</v>
      </c>
      <c r="D34" t="s">
        <v>61</v>
      </c>
      <c r="E34" s="6" t="s">
        <v>62</v>
      </c>
      <c r="F34">
        <v>60</v>
      </c>
      <c r="G34">
        <v>60</v>
      </c>
      <c r="H34">
        <v>20.86</v>
      </c>
      <c r="I34">
        <v>6</v>
      </c>
      <c r="J34">
        <v>75.099999999999994</v>
      </c>
      <c r="K34">
        <v>6</v>
      </c>
      <c r="L34">
        <v>75.099999999999994</v>
      </c>
      <c r="M34">
        <v>0</v>
      </c>
      <c r="N34">
        <v>0</v>
      </c>
      <c r="O34">
        <v>12</v>
      </c>
      <c r="P34">
        <v>150.19</v>
      </c>
      <c r="Q34">
        <v>0</v>
      </c>
      <c r="R34">
        <v>0</v>
      </c>
      <c r="S34">
        <v>23.36</v>
      </c>
      <c r="T34">
        <v>32</v>
      </c>
      <c r="U34">
        <v>1401.6</v>
      </c>
    </row>
    <row r="35" spans="1:21" x14ac:dyDescent="0.35">
      <c r="A35">
        <v>22</v>
      </c>
      <c r="B35">
        <v>21069099</v>
      </c>
      <c r="C35">
        <v>40067870</v>
      </c>
      <c r="D35" t="s">
        <v>63</v>
      </c>
      <c r="E35" s="6" t="s">
        <v>64</v>
      </c>
      <c r="F35">
        <v>100</v>
      </c>
      <c r="G35">
        <v>100</v>
      </c>
      <c r="H35">
        <v>32.17</v>
      </c>
      <c r="I35">
        <v>9</v>
      </c>
      <c r="J35">
        <v>289.52999999999997</v>
      </c>
      <c r="K35">
        <v>9</v>
      </c>
      <c r="L35">
        <v>289.52999999999997</v>
      </c>
      <c r="M35">
        <v>0</v>
      </c>
      <c r="N35">
        <v>0</v>
      </c>
      <c r="O35">
        <v>18</v>
      </c>
      <c r="P35">
        <v>579.05999999999995</v>
      </c>
      <c r="Q35">
        <v>0</v>
      </c>
      <c r="R35">
        <v>0</v>
      </c>
      <c r="S35">
        <v>37.96</v>
      </c>
      <c r="T35">
        <v>52</v>
      </c>
      <c r="U35">
        <v>3796</v>
      </c>
    </row>
    <row r="36" spans="1:21" x14ac:dyDescent="0.35">
      <c r="A36">
        <v>23</v>
      </c>
      <c r="B36">
        <v>18069010</v>
      </c>
      <c r="C36">
        <v>40067872</v>
      </c>
      <c r="D36" t="s">
        <v>65</v>
      </c>
      <c r="E36" s="6" t="s">
        <v>66</v>
      </c>
      <c r="F36">
        <v>20</v>
      </c>
      <c r="G36">
        <v>20</v>
      </c>
      <c r="H36">
        <v>123.73</v>
      </c>
      <c r="I36">
        <v>9</v>
      </c>
      <c r="J36">
        <v>222.71</v>
      </c>
      <c r="K36">
        <v>9</v>
      </c>
      <c r="L36">
        <v>222.71</v>
      </c>
      <c r="M36">
        <v>0</v>
      </c>
      <c r="N36">
        <v>0</v>
      </c>
      <c r="O36">
        <v>18</v>
      </c>
      <c r="P36">
        <v>445.43</v>
      </c>
      <c r="Q36">
        <v>0</v>
      </c>
      <c r="R36">
        <v>0</v>
      </c>
      <c r="S36">
        <v>146</v>
      </c>
      <c r="T36">
        <v>200</v>
      </c>
      <c r="U36">
        <v>2920</v>
      </c>
    </row>
    <row r="37" spans="1:21" x14ac:dyDescent="0.35">
      <c r="A37">
        <v>24</v>
      </c>
      <c r="B37">
        <v>19024090</v>
      </c>
      <c r="C37">
        <v>40091056</v>
      </c>
      <c r="D37" t="s">
        <v>67</v>
      </c>
      <c r="E37" s="6" t="s">
        <v>68</v>
      </c>
      <c r="F37">
        <v>24</v>
      </c>
      <c r="G37">
        <v>96</v>
      </c>
      <c r="H37">
        <v>117.31</v>
      </c>
      <c r="I37">
        <v>6</v>
      </c>
      <c r="J37">
        <v>675.71</v>
      </c>
      <c r="K37">
        <v>6</v>
      </c>
      <c r="L37">
        <v>675.71</v>
      </c>
      <c r="M37">
        <v>0</v>
      </c>
      <c r="N37">
        <v>0</v>
      </c>
      <c r="O37">
        <v>12</v>
      </c>
      <c r="P37">
        <v>1351.41</v>
      </c>
      <c r="Q37">
        <v>0</v>
      </c>
      <c r="R37">
        <v>0</v>
      </c>
      <c r="S37">
        <v>131.38999999999999</v>
      </c>
      <c r="T37">
        <v>180</v>
      </c>
      <c r="U37">
        <v>12613.44</v>
      </c>
    </row>
    <row r="38" spans="1:21" x14ac:dyDescent="0.35">
      <c r="A38">
        <v>25</v>
      </c>
      <c r="B38">
        <v>19024090</v>
      </c>
      <c r="C38">
        <v>40091057</v>
      </c>
      <c r="D38" t="s">
        <v>69</v>
      </c>
      <c r="E38" s="6" t="s">
        <v>70</v>
      </c>
      <c r="F38">
        <v>24</v>
      </c>
      <c r="G38">
        <v>72</v>
      </c>
      <c r="H38">
        <v>117.3</v>
      </c>
      <c r="I38">
        <v>6</v>
      </c>
      <c r="J38">
        <v>506.74</v>
      </c>
      <c r="K38">
        <v>6</v>
      </c>
      <c r="L38">
        <v>506.74</v>
      </c>
      <c r="M38">
        <v>0</v>
      </c>
      <c r="N38">
        <v>0</v>
      </c>
      <c r="O38">
        <v>12</v>
      </c>
      <c r="P38">
        <v>1013.47</v>
      </c>
      <c r="Q38">
        <v>0</v>
      </c>
      <c r="R38">
        <v>0</v>
      </c>
      <c r="S38">
        <v>131.38</v>
      </c>
      <c r="T38">
        <v>180</v>
      </c>
      <c r="U38">
        <v>9459.36</v>
      </c>
    </row>
    <row r="39" spans="1:21" x14ac:dyDescent="0.35">
      <c r="A39">
        <v>26</v>
      </c>
      <c r="B39">
        <v>19024090</v>
      </c>
      <c r="C39">
        <v>40200633</v>
      </c>
      <c r="D39" t="s">
        <v>71</v>
      </c>
      <c r="E39" s="6" t="s">
        <v>72</v>
      </c>
      <c r="F39">
        <v>24</v>
      </c>
      <c r="G39">
        <v>24</v>
      </c>
      <c r="H39">
        <v>97.76</v>
      </c>
      <c r="I39">
        <v>6</v>
      </c>
      <c r="J39">
        <v>140.77000000000001</v>
      </c>
      <c r="K39">
        <v>6</v>
      </c>
      <c r="L39">
        <v>140.77000000000001</v>
      </c>
      <c r="M39">
        <v>0</v>
      </c>
      <c r="N39">
        <v>0</v>
      </c>
      <c r="O39">
        <v>12</v>
      </c>
      <c r="P39">
        <v>281.55</v>
      </c>
      <c r="Q39">
        <v>0</v>
      </c>
      <c r="R39">
        <v>0</v>
      </c>
      <c r="S39">
        <v>109.49</v>
      </c>
      <c r="T39">
        <v>150</v>
      </c>
      <c r="U39">
        <v>2627.76</v>
      </c>
    </row>
    <row r="40" spans="1:21" x14ac:dyDescent="0.35">
      <c r="A40">
        <v>27</v>
      </c>
      <c r="B40">
        <v>19024090</v>
      </c>
      <c r="C40">
        <v>40213545</v>
      </c>
      <c r="D40" t="s">
        <v>73</v>
      </c>
      <c r="E40" s="6" t="s">
        <v>74</v>
      </c>
      <c r="F40">
        <v>60</v>
      </c>
      <c r="G40">
        <v>60</v>
      </c>
      <c r="H40">
        <v>19.55</v>
      </c>
      <c r="I40">
        <v>6</v>
      </c>
      <c r="J40">
        <v>70.38</v>
      </c>
      <c r="K40">
        <v>6</v>
      </c>
      <c r="L40">
        <v>70.38</v>
      </c>
      <c r="M40">
        <v>0</v>
      </c>
      <c r="N40">
        <v>0</v>
      </c>
      <c r="O40">
        <v>12</v>
      </c>
      <c r="P40">
        <v>140.76</v>
      </c>
      <c r="Q40">
        <v>0</v>
      </c>
      <c r="R40">
        <v>0</v>
      </c>
      <c r="S40">
        <v>21.9</v>
      </c>
      <c r="T40">
        <v>30</v>
      </c>
      <c r="U40">
        <v>1314</v>
      </c>
    </row>
    <row r="41" spans="1:21" x14ac:dyDescent="0.35">
      <c r="A41">
        <v>28</v>
      </c>
      <c r="B41">
        <v>21069080</v>
      </c>
      <c r="C41">
        <v>40213547</v>
      </c>
      <c r="D41" t="s">
        <v>75</v>
      </c>
      <c r="E41" s="6" t="s">
        <v>76</v>
      </c>
      <c r="F41">
        <v>100</v>
      </c>
      <c r="G41">
        <v>100</v>
      </c>
      <c r="H41">
        <v>32.17</v>
      </c>
      <c r="I41">
        <v>9</v>
      </c>
      <c r="J41">
        <v>289.52999999999997</v>
      </c>
      <c r="K41">
        <v>9</v>
      </c>
      <c r="L41">
        <v>289.52999999999997</v>
      </c>
      <c r="M41">
        <v>0</v>
      </c>
      <c r="N41">
        <v>0</v>
      </c>
      <c r="O41">
        <v>18</v>
      </c>
      <c r="P41">
        <v>579.05999999999995</v>
      </c>
      <c r="Q41">
        <v>0</v>
      </c>
      <c r="R41">
        <v>0</v>
      </c>
      <c r="S41">
        <v>37.96</v>
      </c>
      <c r="T41">
        <v>52</v>
      </c>
      <c r="U41">
        <v>3796</v>
      </c>
    </row>
    <row r="42" spans="1:21" x14ac:dyDescent="0.35">
      <c r="A42">
        <v>29</v>
      </c>
      <c r="B42">
        <v>28363000</v>
      </c>
      <c r="C42">
        <v>40213548</v>
      </c>
      <c r="D42" t="s">
        <v>77</v>
      </c>
      <c r="E42" s="6" t="s">
        <v>78</v>
      </c>
      <c r="F42">
        <v>100</v>
      </c>
      <c r="G42">
        <v>300</v>
      </c>
      <c r="H42">
        <v>20.420000000000002</v>
      </c>
      <c r="I42">
        <v>9</v>
      </c>
      <c r="J42">
        <v>551.34</v>
      </c>
      <c r="K42">
        <v>9</v>
      </c>
      <c r="L42">
        <v>551.34</v>
      </c>
      <c r="M42">
        <v>0</v>
      </c>
      <c r="N42">
        <v>0</v>
      </c>
      <c r="O42">
        <v>18</v>
      </c>
      <c r="P42">
        <v>1102.68</v>
      </c>
      <c r="Q42">
        <v>0</v>
      </c>
      <c r="R42">
        <v>0</v>
      </c>
      <c r="S42">
        <v>24.1</v>
      </c>
      <c r="T42">
        <v>33</v>
      </c>
      <c r="U42">
        <v>7230</v>
      </c>
    </row>
    <row r="43" spans="1:21" x14ac:dyDescent="0.35">
      <c r="A43">
        <v>30</v>
      </c>
      <c r="B43">
        <v>19023010</v>
      </c>
      <c r="C43">
        <v>40223702</v>
      </c>
      <c r="D43" t="s">
        <v>79</v>
      </c>
      <c r="E43" s="6" t="s">
        <v>80</v>
      </c>
      <c r="F43">
        <v>24</v>
      </c>
      <c r="G43">
        <v>24</v>
      </c>
      <c r="H43">
        <v>117.33</v>
      </c>
      <c r="I43">
        <v>6</v>
      </c>
      <c r="J43">
        <v>168.96</v>
      </c>
      <c r="K43">
        <v>6</v>
      </c>
      <c r="L43">
        <v>168.96</v>
      </c>
      <c r="M43">
        <v>0</v>
      </c>
      <c r="N43">
        <v>0</v>
      </c>
      <c r="O43">
        <v>12</v>
      </c>
      <c r="P43">
        <v>337.91</v>
      </c>
      <c r="Q43">
        <v>0</v>
      </c>
      <c r="R43">
        <v>0</v>
      </c>
      <c r="S43">
        <v>131.41</v>
      </c>
      <c r="T43">
        <v>180</v>
      </c>
      <c r="U43">
        <v>3153.84</v>
      </c>
    </row>
    <row r="44" spans="1:21" x14ac:dyDescent="0.35">
      <c r="D44" s="1" t="s">
        <v>81</v>
      </c>
      <c r="E44" s="7" t="s">
        <v>82</v>
      </c>
      <c r="G44">
        <v>2067</v>
      </c>
      <c r="I44" s="1"/>
      <c r="J44" s="7">
        <v>7421.0900000000011</v>
      </c>
      <c r="L44" s="7">
        <v>7421.0900000000011</v>
      </c>
      <c r="N44" s="7">
        <v>0</v>
      </c>
      <c r="O44" s="1"/>
      <c r="P44" s="6">
        <v>14842.149999999998</v>
      </c>
      <c r="R44" s="7">
        <v>0</v>
      </c>
      <c r="U44" s="6">
        <v>115061.54000000001</v>
      </c>
    </row>
    <row r="46" spans="1:21" x14ac:dyDescent="0.35">
      <c r="A46" t="s">
        <v>83</v>
      </c>
    </row>
    <row r="48" spans="1:21" x14ac:dyDescent="0.35">
      <c r="A48" t="s">
        <v>84</v>
      </c>
    </row>
    <row r="50" spans="1:1" x14ac:dyDescent="0.35">
      <c r="A50" t="s">
        <v>85</v>
      </c>
    </row>
    <row r="51" spans="1:1" x14ac:dyDescent="0.35">
      <c r="A51" t="s">
        <v>86</v>
      </c>
    </row>
    <row r="52" spans="1:1" x14ac:dyDescent="0.35">
      <c r="A52" t="s">
        <v>87</v>
      </c>
    </row>
    <row r="53" spans="1:1" x14ac:dyDescent="0.35">
      <c r="A53" t="s">
        <v>88</v>
      </c>
    </row>
    <row r="54" spans="1:1" x14ac:dyDescent="0.35">
      <c r="A54" t="s">
        <v>89</v>
      </c>
    </row>
    <row r="55" spans="1:1" x14ac:dyDescent="0.35">
      <c r="A55" t="s">
        <v>90</v>
      </c>
    </row>
    <row r="56" spans="1:1" x14ac:dyDescent="0.35">
      <c r="A56" t="s">
        <v>91</v>
      </c>
    </row>
    <row r="57" spans="1:1" x14ac:dyDescent="0.35">
      <c r="A57" t="s">
        <v>92</v>
      </c>
    </row>
    <row r="58" spans="1:1" x14ac:dyDescent="0.35">
      <c r="A58" t="s">
        <v>93</v>
      </c>
    </row>
    <row r="59" spans="1:1" x14ac:dyDescent="0.35">
      <c r="A59" t="s">
        <v>94</v>
      </c>
    </row>
  </sheetData>
  <sheetProtection password="DA6A" sheet="1" scenarios="1"/>
  <mergeCells count="4">
    <mergeCell ref="A2:S2"/>
    <mergeCell ref="A3:S3"/>
    <mergeCell ref="A4:S4"/>
    <mergeCell ref="A5:S5"/>
  </mergeCells>
  <pageMargins left="0.7" right="0.7" top="0.75" bottom="0.75" header="0.3" footer="0.3"/>
  <pageSetup paperSize="0" orientation="portrait" horizontalDpi="0" verticalDpi="0" copie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70668-5416-466A-9431-2D1D59A60D5C}">
  <sheetPr filterMode="1"/>
  <dimension ref="A1:F31"/>
  <sheetViews>
    <sheetView tabSelected="1" workbookViewId="0">
      <selection activeCell="C38" sqref="C38"/>
    </sheetView>
  </sheetViews>
  <sheetFormatPr defaultRowHeight="14.5" x14ac:dyDescent="0.35"/>
  <cols>
    <col min="1" max="1" width="6.81640625" bestFit="1" customWidth="1"/>
    <col min="2" max="2" width="12.6328125" bestFit="1" customWidth="1"/>
    <col min="3" max="3" width="64.90625" bestFit="1" customWidth="1"/>
    <col min="4" max="4" width="15.6328125" bestFit="1" customWidth="1"/>
    <col min="5" max="5" width="12.81640625" bestFit="1" customWidth="1"/>
    <col min="6" max="6" width="11.81640625" bestFit="1" customWidth="1"/>
  </cols>
  <sheetData>
    <row r="1" spans="1:6" x14ac:dyDescent="0.35">
      <c r="A1" s="2" t="s">
        <v>112</v>
      </c>
      <c r="B1" s="2" t="s">
        <v>2</v>
      </c>
      <c r="C1" s="2" t="s">
        <v>3</v>
      </c>
      <c r="D1" s="2" t="s">
        <v>111</v>
      </c>
      <c r="E1" s="2" t="s">
        <v>109</v>
      </c>
      <c r="F1" s="2" t="s">
        <v>110</v>
      </c>
    </row>
    <row r="2" spans="1:6" hidden="1" x14ac:dyDescent="0.35">
      <c r="B2">
        <v>100005522</v>
      </c>
      <c r="C2" t="s">
        <v>21</v>
      </c>
      <c r="D2">
        <v>100</v>
      </c>
      <c r="E2">
        <f>VLOOKUP(B2,'[1]Big Basket'!$G$1:$R$101,12,0)</f>
        <v>100</v>
      </c>
      <c r="F2">
        <f>D2/E2</f>
        <v>1</v>
      </c>
    </row>
    <row r="3" spans="1:6" hidden="1" x14ac:dyDescent="0.35">
      <c r="B3">
        <v>100005537</v>
      </c>
      <c r="C3" t="s">
        <v>23</v>
      </c>
      <c r="D3">
        <v>100</v>
      </c>
      <c r="E3">
        <f>VLOOKUP(B3,'[1]Big Basket'!$G$1:$R$101,12,0)</f>
        <v>100</v>
      </c>
      <c r="F3">
        <f t="shared" ref="F3:F31" si="0">D3/E3</f>
        <v>1</v>
      </c>
    </row>
    <row r="4" spans="1:6" hidden="1" x14ac:dyDescent="0.35">
      <c r="B4">
        <v>100005552</v>
      </c>
      <c r="C4" t="s">
        <v>25</v>
      </c>
      <c r="D4">
        <v>100</v>
      </c>
      <c r="E4">
        <f>VLOOKUP(B4,'[1]Big Basket'!$G$1:$R$101,12,0)</f>
        <v>100</v>
      </c>
      <c r="F4">
        <f t="shared" si="0"/>
        <v>1</v>
      </c>
    </row>
    <row r="5" spans="1:6" hidden="1" x14ac:dyDescent="0.35">
      <c r="B5">
        <v>100005557</v>
      </c>
      <c r="C5" t="s">
        <v>27</v>
      </c>
      <c r="D5">
        <v>40</v>
      </c>
      <c r="E5">
        <f>VLOOKUP(B5,'[1]Big Basket'!$G$1:$R$101,12,0)</f>
        <v>20</v>
      </c>
      <c r="F5">
        <f t="shared" si="0"/>
        <v>2</v>
      </c>
    </row>
    <row r="6" spans="1:6" hidden="1" x14ac:dyDescent="0.35">
      <c r="B6">
        <v>100005752</v>
      </c>
      <c r="C6" t="s">
        <v>29</v>
      </c>
      <c r="D6">
        <v>80</v>
      </c>
      <c r="E6">
        <f>VLOOKUP(B6,'[1]Big Basket'!$G$1:$R$101,12,0)</f>
        <v>40</v>
      </c>
      <c r="F6">
        <f t="shared" si="0"/>
        <v>2</v>
      </c>
    </row>
    <row r="7" spans="1:6" hidden="1" x14ac:dyDescent="0.35">
      <c r="B7">
        <v>100005756</v>
      </c>
      <c r="C7" t="s">
        <v>31</v>
      </c>
      <c r="D7">
        <v>100</v>
      </c>
      <c r="E7">
        <f>VLOOKUP(B7,'[1]Big Basket'!$G$1:$R$101,12,0)</f>
        <v>100</v>
      </c>
      <c r="F7">
        <f t="shared" si="0"/>
        <v>1</v>
      </c>
    </row>
    <row r="8" spans="1:6" hidden="1" x14ac:dyDescent="0.35">
      <c r="B8">
        <v>100005769</v>
      </c>
      <c r="C8" t="s">
        <v>33</v>
      </c>
      <c r="D8">
        <v>100</v>
      </c>
      <c r="E8">
        <f>VLOOKUP(B8,'[1]Big Basket'!$G$1:$R$101,12,0)</f>
        <v>100</v>
      </c>
      <c r="F8">
        <f t="shared" si="0"/>
        <v>1</v>
      </c>
    </row>
    <row r="9" spans="1:6" x14ac:dyDescent="0.35">
      <c r="A9" s="9">
        <v>576244</v>
      </c>
      <c r="B9" s="9">
        <v>40008363</v>
      </c>
      <c r="C9" s="9" t="s">
        <v>35</v>
      </c>
      <c r="D9" s="9">
        <v>55</v>
      </c>
      <c r="E9" s="9">
        <f>VLOOKUP(B9,'[1]Big Basket'!$G$1:$R$101,12,0)</f>
        <v>60</v>
      </c>
      <c r="F9" s="9">
        <f t="shared" si="0"/>
        <v>0.91666666666666663</v>
      </c>
    </row>
    <row r="10" spans="1:6" hidden="1" x14ac:dyDescent="0.35">
      <c r="B10">
        <v>40008378</v>
      </c>
      <c r="C10" t="s">
        <v>37</v>
      </c>
      <c r="D10">
        <v>100</v>
      </c>
      <c r="E10">
        <f>VLOOKUP(B10,'[1]Big Basket'!$G$1:$R$101,12,0)</f>
        <v>100</v>
      </c>
      <c r="F10">
        <f t="shared" si="0"/>
        <v>1</v>
      </c>
    </row>
    <row r="11" spans="1:6" hidden="1" x14ac:dyDescent="0.35">
      <c r="B11">
        <v>40008380</v>
      </c>
      <c r="C11" t="s">
        <v>39</v>
      </c>
      <c r="D11">
        <v>24</v>
      </c>
      <c r="E11">
        <f>VLOOKUP(B11,'[1]Big Basket'!$G$1:$R$101,12,0)</f>
        <v>24</v>
      </c>
      <c r="F11">
        <f t="shared" si="0"/>
        <v>1</v>
      </c>
    </row>
    <row r="12" spans="1:6" hidden="1" x14ac:dyDescent="0.35">
      <c r="B12">
        <v>40008381</v>
      </c>
      <c r="C12" t="s">
        <v>41</v>
      </c>
      <c r="D12">
        <v>96</v>
      </c>
      <c r="E12">
        <f>VLOOKUP(B12,'[1]Big Basket'!$G$1:$R$101,12,0)</f>
        <v>96</v>
      </c>
      <c r="F12">
        <f t="shared" si="0"/>
        <v>1</v>
      </c>
    </row>
    <row r="13" spans="1:6" hidden="1" x14ac:dyDescent="0.35">
      <c r="B13">
        <v>40008384</v>
      </c>
      <c r="C13" t="s">
        <v>43</v>
      </c>
      <c r="D13">
        <v>40</v>
      </c>
      <c r="E13">
        <f>VLOOKUP(B13,'[1]Big Basket'!$G$1:$R$101,12,0)</f>
        <v>40</v>
      </c>
      <c r="F13">
        <f t="shared" si="0"/>
        <v>1</v>
      </c>
    </row>
    <row r="14" spans="1:6" hidden="1" x14ac:dyDescent="0.35">
      <c r="B14">
        <v>40008385</v>
      </c>
      <c r="C14" t="s">
        <v>45</v>
      </c>
      <c r="D14">
        <v>24</v>
      </c>
      <c r="E14">
        <f>VLOOKUP(B14,'[1]Big Basket'!$G$1:$R$101,12,0)</f>
        <v>24</v>
      </c>
      <c r="F14">
        <f t="shared" si="0"/>
        <v>1</v>
      </c>
    </row>
    <row r="15" spans="1:6" hidden="1" x14ac:dyDescent="0.35">
      <c r="B15">
        <v>40022160</v>
      </c>
      <c r="C15" t="s">
        <v>47</v>
      </c>
      <c r="D15">
        <v>40</v>
      </c>
      <c r="E15">
        <f>VLOOKUP(B15,'[1]Big Basket'!$G$1:$R$101,12,0)</f>
        <v>40</v>
      </c>
      <c r="F15">
        <f t="shared" si="0"/>
        <v>1</v>
      </c>
    </row>
    <row r="16" spans="1:6" x14ac:dyDescent="0.35">
      <c r="A16" s="9">
        <v>576244</v>
      </c>
      <c r="B16" s="9">
        <v>40033769</v>
      </c>
      <c r="C16" s="9" t="s">
        <v>49</v>
      </c>
      <c r="D16" s="9">
        <v>2</v>
      </c>
      <c r="E16" s="9">
        <f>VLOOKUP(B16,'[1]Big Basket'!$G$1:$R$101,12,0)</f>
        <v>40</v>
      </c>
      <c r="F16" s="9">
        <f t="shared" si="0"/>
        <v>0.05</v>
      </c>
    </row>
    <row r="17" spans="2:6" hidden="1" x14ac:dyDescent="0.35">
      <c r="B17">
        <v>40033772</v>
      </c>
      <c r="C17" t="s">
        <v>51</v>
      </c>
      <c r="D17">
        <v>24</v>
      </c>
      <c r="E17">
        <f>VLOOKUP(B17,'[1]Big Basket'!$G$1:$R$101,12,0)</f>
        <v>24</v>
      </c>
      <c r="F17">
        <f t="shared" si="0"/>
        <v>1</v>
      </c>
    </row>
    <row r="18" spans="2:6" hidden="1" x14ac:dyDescent="0.35">
      <c r="B18">
        <v>40033775</v>
      </c>
      <c r="C18" t="s">
        <v>53</v>
      </c>
      <c r="D18">
        <v>30</v>
      </c>
      <c r="E18">
        <f>VLOOKUP(B18,'[1]Big Basket'!$G$1:$R$101,12,0)</f>
        <v>30</v>
      </c>
      <c r="F18">
        <f t="shared" si="0"/>
        <v>1</v>
      </c>
    </row>
    <row r="19" spans="2:6" hidden="1" x14ac:dyDescent="0.35">
      <c r="B19">
        <v>40053869</v>
      </c>
      <c r="C19" t="s">
        <v>55</v>
      </c>
      <c r="D19">
        <v>48</v>
      </c>
      <c r="E19">
        <f>VLOOKUP(B19,'[1]Big Basket'!$G$1:$R$101,12,0)</f>
        <v>48</v>
      </c>
      <c r="F19">
        <f t="shared" si="0"/>
        <v>1</v>
      </c>
    </row>
    <row r="20" spans="2:6" hidden="1" x14ac:dyDescent="0.35">
      <c r="B20">
        <v>40053874</v>
      </c>
      <c r="C20" t="s">
        <v>57</v>
      </c>
      <c r="D20">
        <v>48</v>
      </c>
      <c r="E20">
        <f>VLOOKUP(B20,'[1]Big Basket'!$G$1:$R$101,12,0)</f>
        <v>48</v>
      </c>
      <c r="F20">
        <f t="shared" si="0"/>
        <v>1</v>
      </c>
    </row>
    <row r="21" spans="2:6" hidden="1" x14ac:dyDescent="0.35">
      <c r="B21">
        <v>40053875</v>
      </c>
      <c r="C21" t="s">
        <v>59</v>
      </c>
      <c r="D21">
        <v>60</v>
      </c>
      <c r="E21">
        <f>VLOOKUP(B21,'[1]Big Basket'!$G$1:$R$101,12,0)</f>
        <v>30</v>
      </c>
      <c r="F21">
        <f t="shared" si="0"/>
        <v>2</v>
      </c>
    </row>
    <row r="22" spans="2:6" hidden="1" x14ac:dyDescent="0.35">
      <c r="B22">
        <v>40067863</v>
      </c>
      <c r="C22" t="s">
        <v>61</v>
      </c>
      <c r="D22">
        <v>60</v>
      </c>
      <c r="E22">
        <f>VLOOKUP(B22,'[1]Big Basket'!$G$1:$R$101,12,0)</f>
        <v>60</v>
      </c>
      <c r="F22">
        <f t="shared" si="0"/>
        <v>1</v>
      </c>
    </row>
    <row r="23" spans="2:6" hidden="1" x14ac:dyDescent="0.35">
      <c r="B23">
        <v>40067870</v>
      </c>
      <c r="C23" t="s">
        <v>63</v>
      </c>
      <c r="D23">
        <v>100</v>
      </c>
      <c r="E23">
        <f>VLOOKUP(B23,'[1]Big Basket'!$G$1:$R$101,12,0)</f>
        <v>100</v>
      </c>
      <c r="F23">
        <f t="shared" si="0"/>
        <v>1</v>
      </c>
    </row>
    <row r="24" spans="2:6" hidden="1" x14ac:dyDescent="0.35">
      <c r="B24">
        <v>40067872</v>
      </c>
      <c r="C24" t="s">
        <v>65</v>
      </c>
      <c r="D24">
        <v>20</v>
      </c>
      <c r="E24">
        <f>VLOOKUP(B24,'[1]Big Basket'!$G$1:$R$101,12,0)</f>
        <v>20</v>
      </c>
      <c r="F24">
        <f t="shared" si="0"/>
        <v>1</v>
      </c>
    </row>
    <row r="25" spans="2:6" hidden="1" x14ac:dyDescent="0.35">
      <c r="B25">
        <v>40091056</v>
      </c>
      <c r="C25" t="s">
        <v>67</v>
      </c>
      <c r="D25">
        <v>96</v>
      </c>
      <c r="E25">
        <f>VLOOKUP(B25,'[1]Big Basket'!$G$1:$R$101,12,0)</f>
        <v>24</v>
      </c>
      <c r="F25">
        <f t="shared" si="0"/>
        <v>4</v>
      </c>
    </row>
    <row r="26" spans="2:6" hidden="1" x14ac:dyDescent="0.35">
      <c r="B26">
        <v>40091057</v>
      </c>
      <c r="C26" t="s">
        <v>69</v>
      </c>
      <c r="D26">
        <v>72</v>
      </c>
      <c r="E26">
        <f>VLOOKUP(B26,'[1]Big Basket'!$G$1:$R$101,12,0)</f>
        <v>24</v>
      </c>
      <c r="F26">
        <f t="shared" si="0"/>
        <v>3</v>
      </c>
    </row>
    <row r="27" spans="2:6" hidden="1" x14ac:dyDescent="0.35">
      <c r="B27">
        <v>40200633</v>
      </c>
      <c r="C27" t="s">
        <v>71</v>
      </c>
      <c r="D27">
        <v>24</v>
      </c>
      <c r="E27">
        <f>VLOOKUP(B27,'[1]Big Basket'!$G$1:$R$101,12,0)</f>
        <v>24</v>
      </c>
      <c r="F27">
        <f t="shared" si="0"/>
        <v>1</v>
      </c>
    </row>
    <row r="28" spans="2:6" hidden="1" x14ac:dyDescent="0.35">
      <c r="B28">
        <v>40213545</v>
      </c>
      <c r="C28" t="s">
        <v>73</v>
      </c>
      <c r="D28">
        <v>60</v>
      </c>
      <c r="E28">
        <f>VLOOKUP(B28,'[1]Big Basket'!$G$1:$R$101,12,0)</f>
        <v>60</v>
      </c>
      <c r="F28">
        <f t="shared" si="0"/>
        <v>1</v>
      </c>
    </row>
    <row r="29" spans="2:6" hidden="1" x14ac:dyDescent="0.35">
      <c r="B29">
        <v>40213547</v>
      </c>
      <c r="C29" t="s">
        <v>75</v>
      </c>
      <c r="D29">
        <v>100</v>
      </c>
      <c r="E29">
        <f>VLOOKUP(B29,'[1]Big Basket'!$G$1:$R$101,12,0)</f>
        <v>100</v>
      </c>
      <c r="F29">
        <f t="shared" si="0"/>
        <v>1</v>
      </c>
    </row>
    <row r="30" spans="2:6" hidden="1" x14ac:dyDescent="0.35">
      <c r="B30">
        <v>40213548</v>
      </c>
      <c r="C30" t="s">
        <v>77</v>
      </c>
      <c r="D30">
        <v>300</v>
      </c>
      <c r="E30">
        <f>VLOOKUP(B30,'[1]Big Basket'!$G$1:$R$101,12,0)</f>
        <v>100</v>
      </c>
      <c r="F30">
        <f t="shared" si="0"/>
        <v>3</v>
      </c>
    </row>
    <row r="31" spans="2:6" hidden="1" x14ac:dyDescent="0.35">
      <c r="B31">
        <v>40223702</v>
      </c>
      <c r="C31" t="s">
        <v>79</v>
      </c>
      <c r="D31">
        <v>24</v>
      </c>
      <c r="E31">
        <f>VLOOKUP(B31,'[1]Big Basket'!$G$1:$R$101,12,0)</f>
        <v>24</v>
      </c>
      <c r="F31">
        <f t="shared" si="0"/>
        <v>1</v>
      </c>
    </row>
  </sheetData>
  <autoFilter ref="B1:F31" xr:uid="{20C70668-5416-466A-9431-2D1D59A60D5C}">
    <filterColumn colId="4">
      <filters>
        <filter val="0.05"/>
        <filter val="0.916666667"/>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576244-AUTO-PO</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adminht</dc:creator>
  <cp:lastModifiedBy>Mahendra Randhe</cp:lastModifiedBy>
  <dcterms:created xsi:type="dcterms:W3CDTF">2024-10-03T04:40:42Z</dcterms:created>
  <dcterms:modified xsi:type="dcterms:W3CDTF">2024-10-03T11:30:20Z</dcterms:modified>
</cp:coreProperties>
</file>