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70" documentId="14_{2C9C697C-B3CB-43D0-B7E9-F0CC6FC3068C}" xr6:coauthVersionLast="47" xr6:coauthVersionMax="47" xr10:uidLastSave="{63CBBC7E-3BF0-403C-8B7F-CE7A6DB976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externalReferences>
    <externalReference r:id="rId3"/>
  </externalReference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  <c r="G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6" i="1"/>
</calcChain>
</file>

<file path=xl/sharedStrings.xml><?xml version="1.0" encoding="utf-8"?>
<sst xmlns="http://schemas.openxmlformats.org/spreadsheetml/2006/main" count="124" uniqueCount="95">
  <si>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</si>
  <si>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</si>
  <si>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</si>
  <si>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</si>
  <si>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</si>
  <si>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</si>
  <si>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</si>
  <si>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</si>
  <si>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</si>
  <si>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</si>
  <si>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</si>
  <si>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</si>
  <si>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</si>
  <si>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</si>
  <si>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</si>
  <si>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</si>
  <si>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</si>
  <si>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</si>
  <si>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</si>
  <si>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</si>
  <si>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</si>
  <si>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</si>
  <si>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</si>
  <si>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</si>
  <si>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</si>
  <si>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B074N9WX4J</t>
  </si>
  <si>
    <t>Weikfield Vanilla Custard Powder | Makes Smooth &amp; Creamy Custard | Contains Quality Ingredients | Best for Fruit Salads &amp; Puddings | 500g Carton</t>
  </si>
  <si>
    <t>B00M4ZAMV6</t>
  </si>
  <si>
    <t>8901808000990</t>
  </si>
  <si>
    <t>8901808000181</t>
  </si>
  <si>
    <t>Weikfield Caramel Custard Mix | Caramel Flavour Sets Without Refrigeration | Contains No Eggs | 70g Carton</t>
  </si>
  <si>
    <t xml:space="preserve">Bangalore </t>
  </si>
  <si>
    <t>B0BQ6H5FHL</t>
  </si>
  <si>
    <t>8901808004325</t>
  </si>
  <si>
    <t>B0BPBWM2L7</t>
  </si>
  <si>
    <t>8901808004226</t>
  </si>
  <si>
    <t>B09G96K43Z</t>
  </si>
  <si>
    <t>8901808006190</t>
  </si>
  <si>
    <t>B09G96DF96</t>
  </si>
  <si>
    <t>8906057021840</t>
  </si>
  <si>
    <t>B09G94CVYG</t>
  </si>
  <si>
    <t>8906057021833</t>
  </si>
  <si>
    <t>B09FSTZ69W</t>
  </si>
  <si>
    <t>B08H5R3SSF</t>
  </si>
  <si>
    <t>8901808004790</t>
  </si>
  <si>
    <t>B075T65RM8</t>
  </si>
  <si>
    <t>8901808005032</t>
  </si>
  <si>
    <t>B01N4L4KB4</t>
  </si>
  <si>
    <t>8901808000969</t>
  </si>
  <si>
    <t>B018S3KGWW</t>
  </si>
  <si>
    <t>8901808003137</t>
  </si>
  <si>
    <t>B017LI28LC</t>
  </si>
  <si>
    <t>8901808000051</t>
  </si>
  <si>
    <t>B010VIZ4II</t>
  </si>
  <si>
    <t>8901808004769</t>
  </si>
  <si>
    <t>B010VIXP9S</t>
  </si>
  <si>
    <t>8901808004783</t>
  </si>
  <si>
    <t>B010VIWZ58</t>
  </si>
  <si>
    <t>8901808004776</t>
  </si>
  <si>
    <t>B00M4ZC4YY</t>
  </si>
  <si>
    <t>8901808000785</t>
  </si>
  <si>
    <t>B00M4ZBL84</t>
  </si>
  <si>
    <t>8901808003953</t>
  </si>
  <si>
    <t>B00M4ZATBY</t>
  </si>
  <si>
    <t>8901808000525</t>
  </si>
  <si>
    <t>B00M4ZAQSK</t>
  </si>
  <si>
    <t>8901808000464</t>
  </si>
  <si>
    <t>B00M4ZA2AC</t>
  </si>
  <si>
    <t>8901808003854</t>
  </si>
  <si>
    <t>B00LK2L19Q</t>
  </si>
  <si>
    <t>8901808000068</t>
  </si>
  <si>
    <t>B004GB5Z0O</t>
  </si>
  <si>
    <t>8906015540178</t>
  </si>
  <si>
    <t>Eco Valley Hearty Oats - 500 GMS - Rich in Protein and Fibre | 100% natural grain | Cooks in 3 Minutes | Quick Cooking Oats in Jar | No added Sugar</t>
  </si>
  <si>
    <t>Eco Valley Hearty Oats - 1 KG - Rich in Protein and Fibre | 100% natural grain | Cooks in 3 Minutes | Quick Cooking Oats in Jar | No added Sugar</t>
  </si>
  <si>
    <t>Weikfield Baking Soda | 100 gm Jar</t>
  </si>
  <si>
    <t>Chef's Basket - Durum Wheat Fusilli Pasta | Vegetarian | Made with Durum Wheat Semolina | 500 gm</t>
  </si>
  <si>
    <t>Chef's Basket - Durum Wheat Penne Pasta | Vegetarian | Made with Durum Wheat Semolina | 500 gm Pouch</t>
  </si>
  <si>
    <t>Weikfield Ready to Eat Custard | Vanilla Flavor | Contains The Goodness of 84% Cow Milk | Smooth, Creamy &amp; Delicious Custard | Can be Consumed Hot or Cold | 100% Vegetarian | 1000 ml Tetra Pack</t>
  </si>
  <si>
    <t>Weikfield Kesar Pista Falooda Mix | Easy to Make | Instant Refreshing Drink Mix | 200 g</t>
  </si>
  <si>
    <t>Weikfield Cocoa Powder, 150g</t>
  </si>
  <si>
    <t>Weikfield Sweet Chilli Sauce | Makes for a Delicious Sauce or Dip | Authentic Taste | 100% Vegetarian | 400g Bottle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</si>
  <si>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</si>
  <si>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</si>
  <si>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</si>
  <si>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</si>
  <si>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</si>
  <si>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Cocoa Powder | Low Fat Pure Cocoa Powder | Reusable Poly Jar | 50g Jar</t>
  </si>
  <si>
    <t>Weikfield Penne Pasta | Made With Durum Wheat Semolina | Iron Fortified | With Micro Nutrients | High Protein | 400g / 500g (Weight may vary)</t>
  </si>
  <si>
    <t>Weikfield Jelly Crystals | Raspberry Flavour| 90g Carton</t>
  </si>
  <si>
    <t>Weikfield Jelly Crystals | Delicious Orange Flavor | 90g Carton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</si>
  <si>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</si>
  <si>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</si>
  <si>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Weikfield Chilli Vinegar | Authentic Chinese Taste | 100% Vegetarian | 200g Bottle</t>
  </si>
  <si>
    <t>3WAKMCMO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</si>
</sst>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mahendra_randhe_amplicomm_com/Documents/Desktop/Master%20file/PO%20confirmation%20Master%20Amazon%20FEB%20MONTH.xlsx" TargetMode="External"/><Relationship Id="rId1" Type="http://schemas.openxmlformats.org/officeDocument/2006/relationships/externalLinkPath" Target="PO%20confirmation%20Master%20Amazon%20FEB%20MON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/>
      <sheetData sheetId="2"/>
      <sheetData sheetId="3"/>
      <sheetData sheetId="4">
        <row r="3">
          <cell r="E3" t="str">
            <v>Client Code</v>
          </cell>
          <cell r="F3" t="str">
            <v>Client Name</v>
          </cell>
          <cell r="G3" t="str">
            <v>Client Discripations</v>
          </cell>
          <cell r="H3" t="str">
            <v>Main Group</v>
          </cell>
          <cell r="I3" t="str">
            <v>Product Line</v>
          </cell>
          <cell r="J3" t="str">
            <v>Parent Code</v>
          </cell>
          <cell r="K3" t="str">
            <v>Parent Description</v>
          </cell>
          <cell r="L3" t="str">
            <v>Child Code</v>
          </cell>
          <cell r="M3">
            <v>45370</v>
          </cell>
          <cell r="N3" t="str">
            <v>SKU Weight</v>
          </cell>
          <cell r="O3" t="str">
            <v>Case Conf</v>
          </cell>
        </row>
        <row r="4">
          <cell r="F4" t="str">
            <v>AMAZON RETAIL INDIA PRIVATE LIMITED</v>
          </cell>
          <cell r="H4" t="str">
            <v>Baking Powder</v>
          </cell>
          <cell r="I4" t="str">
            <v>Baking Powder</v>
          </cell>
          <cell r="J4" t="str">
            <v>FG-8113002</v>
          </cell>
          <cell r="K4" t="str">
            <v>WEIKFIELD-BAKING PDR-PJAR-100X50gm</v>
          </cell>
          <cell r="L4" t="str">
            <v>FG-411324</v>
          </cell>
          <cell r="M4" t="str">
            <v>WEIKFIELD-BAKING PDR-PJAR-100X50gm</v>
          </cell>
          <cell r="N4" t="str">
            <v>50GM</v>
          </cell>
          <cell r="O4">
            <v>100</v>
          </cell>
        </row>
        <row r="5">
          <cell r="E5" t="str">
            <v>B004KFHIBK</v>
          </cell>
          <cell r="F5" t="str">
            <v>AMAZON RETAIL INDIA PRIVATE LIMITED</v>
          </cell>
          <cell r="G5" t="str">
            <v>Weikfield Baking Powder 100 G</v>
          </cell>
          <cell r="H5" t="str">
            <v>Baking Powder</v>
          </cell>
          <cell r="I5" t="str">
            <v>Baking Powder</v>
          </cell>
          <cell r="J5" t="str">
            <v>FG-8113004</v>
          </cell>
          <cell r="K5" t="str">
            <v>WEIKFIELD-BAKING PDR-PJAR-100X100gm</v>
          </cell>
          <cell r="L5" t="str">
            <v>FG-411325</v>
          </cell>
          <cell r="M5" t="str">
            <v>WEIKFIELD-BAKING PDR-PJAR-100X100gm</v>
          </cell>
          <cell r="N5" t="str">
            <v>100GM</v>
          </cell>
          <cell r="O5">
            <v>100</v>
          </cell>
        </row>
        <row r="6">
          <cell r="F6" t="str">
            <v>AMAZON RETAIL INDIA PRIVATE LIMITED</v>
          </cell>
          <cell r="H6" t="str">
            <v>Baking Powder</v>
          </cell>
          <cell r="I6" t="str">
            <v>Baking Powder</v>
          </cell>
          <cell r="J6" t="str">
            <v>FG-8113008</v>
          </cell>
          <cell r="K6" t="str">
            <v>WEIKFIELD-BAKING PDR-PJAR-30X400gm</v>
          </cell>
          <cell r="L6" t="str">
            <v>FG-411326</v>
          </cell>
          <cell r="M6" t="str">
            <v>WEIKFIELD-BAKING PDR-PJAR-30X400gm</v>
          </cell>
          <cell r="N6" t="str">
            <v>400GM</v>
          </cell>
          <cell r="O6">
            <v>30</v>
          </cell>
        </row>
        <row r="7">
          <cell r="E7" t="str">
            <v>B09G96K43Z</v>
          </cell>
          <cell r="F7" t="str">
            <v>AMAZON RETAIL INDIA PRIVATE LIMITED</v>
          </cell>
          <cell r="G7" t="str">
            <v>Weikfield Baking Soda 100G</v>
          </cell>
          <cell r="H7" t="str">
            <v>Baking Soda</v>
          </cell>
          <cell r="I7" t="str">
            <v>Baking Soda</v>
          </cell>
          <cell r="J7" t="str">
            <v>FG-8113018</v>
          </cell>
          <cell r="K7" t="str">
            <v>WEIKFIELD-BAKING SODA-PJAR-100X100gm</v>
          </cell>
          <cell r="L7" t="str">
            <v>FG-411305</v>
          </cell>
          <cell r="M7" t="str">
            <v>WEIKFIELD-BAKING SODA-PJAR-100X100gm</v>
          </cell>
          <cell r="N7" t="str">
            <v>100GM</v>
          </cell>
          <cell r="O7">
            <v>100</v>
          </cell>
        </row>
        <row r="8">
          <cell r="E8" t="str">
            <v>B018S3KH76</v>
          </cell>
          <cell r="F8" t="str">
            <v>AMAZON RETAIL INDIA PRIVATE LIMITED</v>
          </cell>
          <cell r="G8" t="str">
            <v>Weikfield Cooker Cake Mix Chocolate 150Gm</v>
          </cell>
          <cell r="H8" t="str">
            <v>Cake Mix</v>
          </cell>
          <cell r="I8" t="str">
            <v>Cake Mix</v>
          </cell>
          <cell r="J8" t="str">
            <v>FG-8113021</v>
          </cell>
          <cell r="K8" t="str">
            <v>WEIKFIELD-COOKER CAKE MIX-CHOCOLATE-PKT-30X150gm</v>
          </cell>
          <cell r="L8" t="str">
            <v>FG-411101</v>
          </cell>
          <cell r="M8" t="str">
            <v>WEIKFIELD-COOKER CAKE MIX-CHOCOLATE-PKT-30X150gm</v>
          </cell>
          <cell r="N8" t="str">
            <v>150GM</v>
          </cell>
          <cell r="O8">
            <v>30</v>
          </cell>
        </row>
        <row r="9">
          <cell r="E9" t="str">
            <v>B018S3KHFS</v>
          </cell>
          <cell r="F9" t="str">
            <v>AMAZON RETAIL INDIA PRIVATE LIMITED</v>
          </cell>
          <cell r="G9" t="str">
            <v>Weikfield Cooker Cake Mix Vanilla 150Gm</v>
          </cell>
          <cell r="H9" t="str">
            <v>Cake Mix</v>
          </cell>
          <cell r="I9" t="str">
            <v>Cake Mix</v>
          </cell>
          <cell r="J9" t="str">
            <v>FG-8113037</v>
          </cell>
          <cell r="K9" t="str">
            <v>WEIKFIELD-COOKER CAKE MIX-VANILLA-PKT-30X150gm</v>
          </cell>
          <cell r="L9" t="str">
            <v>FG-411102</v>
          </cell>
          <cell r="M9" t="str">
            <v>WEIKFIELD-COOKER CAKE MIX-VANILLA-PKT-30X150gm</v>
          </cell>
          <cell r="N9" t="str">
            <v>150GM</v>
          </cell>
          <cell r="O9">
            <v>30</v>
          </cell>
        </row>
        <row r="10">
          <cell r="F10" t="str">
            <v>AMAZON RETAIL INDIA PRIVATE LIMITED</v>
          </cell>
          <cell r="H10" t="str">
            <v>Cake Mix</v>
          </cell>
          <cell r="I10" t="str">
            <v>Cake Mix</v>
          </cell>
          <cell r="J10" t="str">
            <v>FG-8113042</v>
          </cell>
          <cell r="K10" t="str">
            <v>WEIKFIELD-OVEN CAKE MIX-VANILLA-PKT-30X225gm</v>
          </cell>
          <cell r="L10" t="str">
            <v>FG-411103</v>
          </cell>
          <cell r="M10" t="str">
            <v>WEIKFIELD-OVEN CAKE MIX-VANILLA-PKT-30X225gm</v>
          </cell>
          <cell r="N10" t="str">
            <v>225GM</v>
          </cell>
          <cell r="O10">
            <v>30</v>
          </cell>
        </row>
        <row r="11">
          <cell r="F11" t="str">
            <v>AMAZON RETAIL INDIA PRIVATE LIMITED</v>
          </cell>
          <cell r="H11" t="str">
            <v>Cake Mix</v>
          </cell>
          <cell r="I11" t="str">
            <v>Cake Mix</v>
          </cell>
          <cell r="J11" t="str">
            <v>FG-8113036</v>
          </cell>
          <cell r="K11" t="str">
            <v>WEIKFIELD-OVEN CAKE MIX-RED VELVET-PKT-30X225gm</v>
          </cell>
          <cell r="L11" t="str">
            <v>FG-411185</v>
          </cell>
          <cell r="M11" t="str">
            <v>WEIKFIELD-OVEN CAKE MIX-RED VELVET-PKT-30X225gm</v>
          </cell>
          <cell r="N11" t="str">
            <v>225GM</v>
          </cell>
          <cell r="O11">
            <v>30</v>
          </cell>
        </row>
        <row r="12">
          <cell r="F12" t="str">
            <v>AMAZON RETAIL INDIA PRIVATE LIMITED</v>
          </cell>
          <cell r="H12" t="str">
            <v>Cake Mix</v>
          </cell>
          <cell r="I12" t="str">
            <v>Cake Mix</v>
          </cell>
          <cell r="J12" t="str">
            <v>FG-8113045</v>
          </cell>
          <cell r="K12" t="str">
            <v>WEIKFIELD-OVEN CAKE MIX-DOUBLE CHOCO CHIP BROWNIE-PKT-30X225GM</v>
          </cell>
          <cell r="L12" t="str">
            <v>FG-4111108</v>
          </cell>
          <cell r="M12" t="str">
            <v>WEIKFIELD-BROWNIE MIX-DOUBLE CHOCO CHIP-PKT-30X225GM</v>
          </cell>
          <cell r="N12" t="str">
            <v>225GM</v>
          </cell>
          <cell r="O12">
            <v>30</v>
          </cell>
        </row>
        <row r="13">
          <cell r="E13" t="str">
            <v>B018S3KGWC</v>
          </cell>
          <cell r="F13" t="str">
            <v>AMAZON RETAIL INDIA PRIVATE LIMITED</v>
          </cell>
          <cell r="G13" t="str">
            <v>Weikfield Oven Cake Mix Chocolate 225Gm</v>
          </cell>
          <cell r="H13" t="str">
            <v>Cake Mix</v>
          </cell>
          <cell r="I13" t="str">
            <v>Cake Mix</v>
          </cell>
          <cell r="J13" t="str">
            <v>FG-8113026</v>
          </cell>
          <cell r="K13" t="str">
            <v>WEIKFIELD-OVEN CAKE MIX-CHOCOLATE-PKT-30X225gm</v>
          </cell>
          <cell r="L13" t="str">
            <v>FG-411104</v>
          </cell>
          <cell r="M13" t="str">
            <v>WEIKFIELD-OVEN CAKE MIX-CHOCOLATE-PKT-30X225gm</v>
          </cell>
          <cell r="N13" t="str">
            <v>225GM</v>
          </cell>
          <cell r="O13">
            <v>30</v>
          </cell>
        </row>
        <row r="14">
          <cell r="E14" t="str">
            <v>B004GB5Z0O</v>
          </cell>
          <cell r="F14" t="str">
            <v>AMAZON RETAIL INDIA PRIVATE LIMITED</v>
          </cell>
          <cell r="G14" t="str">
            <v>Weikfield Chilli Vinegar (200 Ml)</v>
          </cell>
          <cell r="H14" t="str">
            <v>Chilli Vinegar</v>
          </cell>
          <cell r="I14" t="str">
            <v>Chilli Vinegar</v>
          </cell>
          <cell r="J14" t="str">
            <v>FG-8114002</v>
          </cell>
          <cell r="K14" t="str">
            <v>WEIKFIELD-SAUCES-CHILLI VINEGAR-BOTTLE-48X200gm</v>
          </cell>
          <cell r="L14" t="str">
            <v>FG-00041</v>
          </cell>
          <cell r="M14" t="str">
            <v>CHILLI VINEGAR 200GM PET BOTTLE 48X200GM</v>
          </cell>
          <cell r="N14" t="str">
            <v>200GM</v>
          </cell>
          <cell r="O14">
            <v>48</v>
          </cell>
        </row>
        <row r="15">
          <cell r="E15" t="str">
            <v>B00M4ZC4YY</v>
          </cell>
          <cell r="F15" t="str">
            <v>AMAZON RETAIL INDIA PRIVATE LIMITED</v>
          </cell>
          <cell r="G15" t="str">
            <v>Weikfeld Coco Powder 50 Gm</v>
          </cell>
          <cell r="H15" t="str">
            <v>Cocoa Powder</v>
          </cell>
          <cell r="I15" t="str">
            <v>Cocoa Powder</v>
          </cell>
          <cell r="J15" t="str">
            <v>FG-8113049</v>
          </cell>
          <cell r="K15" t="str">
            <v>WEIKFIELD-COCOA PDR-PJAR-96X50gm</v>
          </cell>
          <cell r="L15" t="str">
            <v>FG-411330</v>
          </cell>
          <cell r="M15" t="str">
            <v>WEIKFIELD-COCOA PDR-PJAR-96X50gm</v>
          </cell>
          <cell r="N15" t="str">
            <v>50GM</v>
          </cell>
          <cell r="O15">
            <v>96</v>
          </cell>
        </row>
        <row r="16">
          <cell r="E16" t="str">
            <v>B075T65RM8</v>
          </cell>
          <cell r="F16" t="str">
            <v>AMAZON RETAIL INDIA PRIVATE LIMITED</v>
          </cell>
          <cell r="G16" t="str">
            <v>Weikfield Cocoa Powder 150 G</v>
          </cell>
          <cell r="H16" t="str">
            <v>Cocoa Powder</v>
          </cell>
          <cell r="I16" t="str">
            <v>Cocoa Powder</v>
          </cell>
          <cell r="J16" t="str">
            <v>FG-8113052</v>
          </cell>
          <cell r="K16" t="str">
            <v>WEIKFIELD-COCOA PDR-PJAR-40X150gm</v>
          </cell>
          <cell r="L16" t="str">
            <v>FG-411331</v>
          </cell>
          <cell r="M16" t="str">
            <v>WEIKFIELD-COCOA PDR-PJAR-40X150gm</v>
          </cell>
          <cell r="N16" t="str">
            <v>150GM</v>
          </cell>
          <cell r="O16">
            <v>40</v>
          </cell>
        </row>
        <row r="17">
          <cell r="E17" t="str">
            <v>B075335G7V</v>
          </cell>
          <cell r="F17" t="str">
            <v>AMAZON RETAIL INDIA PRIVATE LIMITED</v>
          </cell>
          <cell r="G17" t="str">
            <v>Weikfield Corn Flour 100 Gm</v>
          </cell>
          <cell r="H17" t="str">
            <v>Cornflour</v>
          </cell>
          <cell r="I17" t="str">
            <v>Cornflour</v>
          </cell>
          <cell r="J17" t="str">
            <v>FG-8113058</v>
          </cell>
          <cell r="K17" t="str">
            <v>WEIKFIELD-CORNFLOUR-PKT-100X100gm</v>
          </cell>
          <cell r="L17" t="str">
            <v>FG-411308</v>
          </cell>
          <cell r="M17" t="str">
            <v>WEIKFIELD-CORNFLOUR-PKT-100X100gm</v>
          </cell>
          <cell r="N17" t="str">
            <v>100GM</v>
          </cell>
          <cell r="O17">
            <v>100</v>
          </cell>
        </row>
        <row r="18">
          <cell r="E18" t="str">
            <v>B017LI28LC</v>
          </cell>
          <cell r="F18" t="str">
            <v>AMAZON RETAIL INDIA PRIVATE LIMITED</v>
          </cell>
          <cell r="G18" t="str">
            <v>Weikfield Corn Flour 500 Gm</v>
          </cell>
          <cell r="H18" t="str">
            <v>Cornflour</v>
          </cell>
          <cell r="I18" t="str">
            <v>Cornflour</v>
          </cell>
          <cell r="J18" t="str">
            <v>FG-8113059</v>
          </cell>
          <cell r="K18" t="str">
            <v>WEIKFIELD-CORNFLOUR-PKT-20X500gm</v>
          </cell>
          <cell r="L18" t="str">
            <v>FG-411309</v>
          </cell>
          <cell r="M18" t="str">
            <v>WEIKFIELD-CORNFLOUR-PKT-20X500gm</v>
          </cell>
          <cell r="N18" t="str">
            <v>500GM</v>
          </cell>
          <cell r="O18">
            <v>20</v>
          </cell>
        </row>
        <row r="19">
          <cell r="E19" t="str">
            <v>B00LK2L19Q</v>
          </cell>
          <cell r="F19" t="str">
            <v>AMAZON RETAIL INDIA PRIVATE LIMITED</v>
          </cell>
          <cell r="G19" t="str">
            <v>Weikfield Custard Powder Vanilla 100 G</v>
          </cell>
          <cell r="H19" t="str">
            <v>Custard Powder</v>
          </cell>
          <cell r="I19" t="str">
            <v>Custard Powder</v>
          </cell>
          <cell r="J19" t="str">
            <v>FG-8112041</v>
          </cell>
          <cell r="K19" t="str">
            <v>WEIKFIELD-CUSTARD PDR-VANILLA-PKT-100X100gm</v>
          </cell>
          <cell r="L19" t="str">
            <v>FG-411106</v>
          </cell>
          <cell r="M19" t="str">
            <v>WEIKFIELD-CUSTARD PDR-VANILLA-PKT-100X100gm</v>
          </cell>
          <cell r="N19" t="str">
            <v>100GM</v>
          </cell>
          <cell r="O19">
            <v>100</v>
          </cell>
        </row>
        <row r="20">
          <cell r="E20" t="str">
            <v>B0C5XD7KQ3</v>
          </cell>
          <cell r="F20" t="str">
            <v>AMAZON RETAIL INDIA PRIVATE LIMITED</v>
          </cell>
          <cell r="G20" t="str">
            <v>WEIKFIELD-CUSTARD PDR-VANILLA-PKT-60X200gm</v>
          </cell>
          <cell r="H20" t="str">
            <v>Custard Powder</v>
          </cell>
          <cell r="I20" t="str">
            <v>Custard Powder</v>
          </cell>
          <cell r="J20" t="str">
            <v>FG-8112048</v>
          </cell>
          <cell r="K20" t="str">
            <v>WEIKFIELD-CUSTARD PDR-VANILLA-PKT-60X200gm</v>
          </cell>
          <cell r="L20" t="str">
            <v>FG-411108</v>
          </cell>
          <cell r="M20" t="str">
            <v>WEIKFIELD-CUSTARD PDR-VANILLA-PKT-60X200gm</v>
          </cell>
          <cell r="N20" t="str">
            <v>200GM</v>
          </cell>
          <cell r="O20">
            <v>60</v>
          </cell>
        </row>
        <row r="21">
          <cell r="E21" t="str">
            <v>B074N9WX4J</v>
          </cell>
          <cell r="F21" t="str">
            <v>AMAZON RETAIL INDIA PRIVATE LIMITED</v>
          </cell>
          <cell r="G21" t="str">
            <v>Weikfield Custard Powder Vanilla 500 G</v>
          </cell>
          <cell r="H21" t="str">
            <v>Custard Powder</v>
          </cell>
          <cell r="I21" t="str">
            <v>Custard Powder</v>
          </cell>
          <cell r="J21" t="str">
            <v>FG-8112052</v>
          </cell>
          <cell r="K21" t="str">
            <v>WEIKFIELD-CUSTARD PDR-VANILLA-PKT-20X500gm</v>
          </cell>
          <cell r="L21" t="str">
            <v>FG-411109</v>
          </cell>
          <cell r="M21" t="str">
            <v>WEIKFIELD-CUSTARD PDR-VANILLA-PKT-20X500gm</v>
          </cell>
          <cell r="N21" t="str">
            <v>20x500GM</v>
          </cell>
          <cell r="O21">
            <v>20</v>
          </cell>
        </row>
        <row r="22">
          <cell r="E22" t="str">
            <v>B00M4Z9ZPA</v>
          </cell>
          <cell r="F22" t="str">
            <v>AMAZON RETAIL INDIA PRIVATE LIMITED</v>
          </cell>
          <cell r="G22" t="str">
            <v>Weikfield-Custard Pdr-Mango-Pkt-100X75Gm</v>
          </cell>
          <cell r="H22" t="str">
            <v>Custard Powder</v>
          </cell>
          <cell r="I22" t="str">
            <v>Custard Powder</v>
          </cell>
          <cell r="J22" t="str">
            <v>FG-8112018</v>
          </cell>
          <cell r="K22" t="str">
            <v>WEIKFIELD-CUSTARD PDR-MANGO-PKT-100X75gm</v>
          </cell>
          <cell r="L22" t="str">
            <v>FG-411133</v>
          </cell>
          <cell r="M22" t="str">
            <v>WEIKFIELD-CUSTARD PDR-MANGO-PKT-100X75gm</v>
          </cell>
          <cell r="N22" t="str">
            <v>75GM</v>
          </cell>
          <cell r="O22">
            <v>100</v>
          </cell>
        </row>
        <row r="23">
          <cell r="E23" t="str">
            <v>B00M4ZA2AC</v>
          </cell>
          <cell r="F23" t="str">
            <v>AMAZON RETAIL INDIA PRIVATE LIMITED</v>
          </cell>
          <cell r="G23" t="str">
            <v>Weikfield-Custard Pdr-Butterscotch-Pkt-100X75Gm</v>
          </cell>
          <cell r="H23" t="str">
            <v>Custard Powder</v>
          </cell>
          <cell r="I23" t="str">
            <v>Custard Powder</v>
          </cell>
          <cell r="J23" t="str">
            <v>FG-8112003</v>
          </cell>
          <cell r="K23" t="str">
            <v>WEIKFIELD-CUSTARD PDR-BUTTERSCOTCH-PKT-100X75gm</v>
          </cell>
          <cell r="L23" t="str">
            <v>FG-411134</v>
          </cell>
          <cell r="M23" t="str">
            <v>WEIKFIELD-CUSTARD PDR-BUTTERSCOTCH-PKT-100X75gm</v>
          </cell>
          <cell r="N23" t="str">
            <v>75GM</v>
          </cell>
          <cell r="O23">
            <v>100</v>
          </cell>
        </row>
        <row r="24">
          <cell r="E24" t="str">
            <v>B00M4ZA7UM</v>
          </cell>
          <cell r="F24" t="str">
            <v>AMAZON RETAIL INDIA PRIVATE LIMITED</v>
          </cell>
          <cell r="G24" t="str">
            <v>Weikfield-Custard Pdr-Strawberry-Pkt-100X75Gm</v>
          </cell>
          <cell r="H24" t="str">
            <v>Custard Powder</v>
          </cell>
          <cell r="I24" t="str">
            <v>Custard Powder</v>
          </cell>
          <cell r="J24" t="str">
            <v>FG-8112030</v>
          </cell>
          <cell r="K24" t="str">
            <v>WEIKFIELD-CUSTARD PDR-STRAWBERRY-PKT-100X75gm</v>
          </cell>
          <cell r="L24" t="str">
            <v>FG-411135</v>
          </cell>
          <cell r="M24" t="str">
            <v>WEIKFIELD-CUSTARD PDR-STRAWBERRY-PKT-100X75gm</v>
          </cell>
          <cell r="N24" t="str">
            <v>75GM</v>
          </cell>
          <cell r="O24">
            <v>100</v>
          </cell>
        </row>
        <row r="25">
          <cell r="E25" t="str">
            <v>B0C5XBJYR2</v>
          </cell>
          <cell r="F25" t="str">
            <v>AMAZON RETAIL INDIA PRIVATE LIMITED</v>
          </cell>
          <cell r="G25" t="str">
            <v>WEIKFIELD-CUSTARD PDR-KESAR PISTA-PKT-100X75gm</v>
          </cell>
          <cell r="H25" t="str">
            <v>Custard Powder</v>
          </cell>
          <cell r="I25" t="str">
            <v>Custard Powder</v>
          </cell>
          <cell r="J25" t="str">
            <v>FG-8112013</v>
          </cell>
          <cell r="K25" t="str">
            <v>WEIKFIELD-CUSTARD PDR-KESAR PISTA-PKT-100X75gm</v>
          </cell>
          <cell r="L25" t="str">
            <v>FG-411136</v>
          </cell>
          <cell r="M25" t="str">
            <v>WEIKFIELD-CUSTARD PDR-KESAR PISTA-PKT-100X75gm</v>
          </cell>
          <cell r="N25" t="str">
            <v>75GM</v>
          </cell>
          <cell r="O25">
            <v>100</v>
          </cell>
        </row>
        <row r="26">
          <cell r="F26" t="str">
            <v>AMAZON RETAIL INDIA PRIVATE LIMITED</v>
          </cell>
          <cell r="H26" t="str">
            <v>Custard Powder</v>
          </cell>
          <cell r="I26" t="str">
            <v>Custard Powder</v>
          </cell>
          <cell r="J26" t="str">
            <v>FG-8112011</v>
          </cell>
          <cell r="K26" t="str">
            <v>WEIKFIELD-CUSTARD PDR-CHOCOLATE-PKT-100X80gm</v>
          </cell>
          <cell r="L26" t="str">
            <v>FG-411167</v>
          </cell>
          <cell r="M26" t="str">
            <v>WEIKFIELD-CUSTARD PDR-CHOCOLATE-PKT-100X75gm</v>
          </cell>
          <cell r="N26" t="str">
            <v>80GM</v>
          </cell>
          <cell r="O26">
            <v>100</v>
          </cell>
        </row>
        <row r="27">
          <cell r="E27" t="str">
            <v>B00M4ZC3VI</v>
          </cell>
          <cell r="F27" t="str">
            <v>AMAZON RETAIL INDIA PRIVATE LIMITED</v>
          </cell>
          <cell r="G27" t="str">
            <v>Weikfield Drinking Chocolate 100 G</v>
          </cell>
          <cell r="H27" t="str">
            <v>Drinking Chocolate</v>
          </cell>
          <cell r="I27" t="str">
            <v>Drinking Chocolate</v>
          </cell>
          <cell r="J27" t="str">
            <v>FG-8115001</v>
          </cell>
          <cell r="K27" t="str">
            <v>WEIKFIELD-DRINKING CHOCOLATE-PJAR-96X100gm</v>
          </cell>
          <cell r="L27" t="str">
            <v>FG-411327</v>
          </cell>
          <cell r="M27" t="str">
            <v>WEIKFIELD-DRINKING CHOCOLATE-PJAR-96X100gm</v>
          </cell>
          <cell r="N27" t="str">
            <v>100GM</v>
          </cell>
          <cell r="O27">
            <v>96</v>
          </cell>
        </row>
        <row r="28">
          <cell r="E28" t="str">
            <v>B01CHUZ2DU</v>
          </cell>
          <cell r="F28" t="str">
            <v>AMAZON RETAIL INDIA PRIVATE LIMITED</v>
          </cell>
          <cell r="G28" t="str">
            <v>Weikfield Drinking Chocolate 200 G</v>
          </cell>
          <cell r="H28" t="str">
            <v>Drinking Chocolate</v>
          </cell>
          <cell r="I28" t="str">
            <v>Drinking Chocolate</v>
          </cell>
          <cell r="J28" t="str">
            <v>FG-8115005</v>
          </cell>
          <cell r="K28" t="str">
            <v>WEIKFIELD-DRINKING CHOCOLATE-PJAR-40X200gm</v>
          </cell>
          <cell r="L28" t="str">
            <v>FG-411328</v>
          </cell>
          <cell r="M28" t="str">
            <v>WEIKFIELD-DRINKING CHOCOLATE-PJAR-40X200gm</v>
          </cell>
          <cell r="N28" t="str">
            <v>200GM</v>
          </cell>
          <cell r="O28">
            <v>40</v>
          </cell>
        </row>
        <row r="29">
          <cell r="F29" t="str">
            <v>AMAZON RETAIL INDIA PRIVATE LIMITED</v>
          </cell>
          <cell r="H29" t="str">
            <v>Drinking Chocolate</v>
          </cell>
          <cell r="I29" t="str">
            <v>Drinking Chocolate</v>
          </cell>
          <cell r="J29" t="str">
            <v>FG-8115007</v>
          </cell>
          <cell r="K29" t="str">
            <v>WEIKFIELD-DRINKING CHOCOLATE-PJAR-20X500gm</v>
          </cell>
          <cell r="L29" t="str">
            <v>FG-411329</v>
          </cell>
          <cell r="M29" t="str">
            <v>WEIKFIELD-DRINKING CHOCOLATE-PJAR-20X500gm</v>
          </cell>
          <cell r="N29" t="str">
            <v>500GM</v>
          </cell>
          <cell r="O29">
            <v>20</v>
          </cell>
        </row>
        <row r="30">
          <cell r="E30" t="str">
            <v>B00M4ZABEE</v>
          </cell>
          <cell r="F30" t="str">
            <v>AMAZON RETAIL INDIA PRIVATE LIMITED</v>
          </cell>
          <cell r="G30" t="str">
            <v>Weikfield Green Chilli Sauce (200 G)</v>
          </cell>
          <cell r="H30" t="str">
            <v>Green Chilli Sauce</v>
          </cell>
          <cell r="I30" t="str">
            <v>Green Chilli Sauce</v>
          </cell>
          <cell r="J30" t="str">
            <v>FG-8114013</v>
          </cell>
          <cell r="K30" t="str">
            <v>WEIKFIELD-SAUCES-GREEN CHILLI-BOTTLE-48X200gm</v>
          </cell>
          <cell r="L30" t="str">
            <v>FG-411405</v>
          </cell>
          <cell r="M30" t="str">
            <v>WEIKFIELD-SAUCES-GREEN CHILLI-BOTTLE-48X200gm</v>
          </cell>
          <cell r="N30" t="str">
            <v>200GM</v>
          </cell>
          <cell r="O30">
            <v>48</v>
          </cell>
        </row>
        <row r="31">
          <cell r="E31" t="str">
            <v>B018S3KK0U</v>
          </cell>
          <cell r="F31" t="str">
            <v>AMAZON RETAIL INDIA PRIVATE LIMITED</v>
          </cell>
          <cell r="G31" t="str">
            <v>Weikfield Tomato Salsa Pasta 77 Gm</v>
          </cell>
          <cell r="H31" t="str">
            <v>Instant Pasta</v>
          </cell>
          <cell r="I31" t="str">
            <v>Instant Pasta</v>
          </cell>
          <cell r="J31" t="str">
            <v>FG-8111064</v>
          </cell>
          <cell r="K31" t="str">
            <v>WEIKFIELD-INSTANT PASTA-TOMATO SALSA-POUCH-120X77gm</v>
          </cell>
          <cell r="L31" t="str">
            <v>FG-411233</v>
          </cell>
          <cell r="M31" t="str">
            <v>WEIKFIELD-INSTANT PASTA-TOMATO SALSA-POUCH-60X77gm</v>
          </cell>
          <cell r="N31" t="str">
            <v>60x77GM</v>
          </cell>
          <cell r="O31">
            <v>60</v>
          </cell>
        </row>
        <row r="32">
          <cell r="E32" t="str">
            <v>B09G9DTNPW</v>
          </cell>
          <cell r="F32" t="str">
            <v>AMAZON RETAIL INDIA PRIVATE LIMITED</v>
          </cell>
          <cell r="G32" t="str">
            <v>Weikfield Instant Pasta - Masala Twist - Durum Wheat - 77Gm</v>
          </cell>
          <cell r="H32" t="str">
            <v>Instant Pasta</v>
          </cell>
          <cell r="I32" t="str">
            <v>Instant Pasta</v>
          </cell>
          <cell r="J32" t="str">
            <v>FG-8111062</v>
          </cell>
          <cell r="K32" t="str">
            <v>WEIKFIELD-INSTANT PASTA-MASALA TWIST-POUCH-120X77gm</v>
          </cell>
          <cell r="L32" t="str">
            <v>FG-411234</v>
          </cell>
          <cell r="M32" t="str">
            <v>WEIKFIELD-INSTANT PASTA-MASALA TWIST-POUCH-60X77gm</v>
          </cell>
          <cell r="N32" t="str">
            <v>60x77GM</v>
          </cell>
          <cell r="O32">
            <v>60</v>
          </cell>
        </row>
        <row r="33">
          <cell r="F33" t="str">
            <v>AMAZON RETAIL INDIA PRIVATE LIMITED</v>
          </cell>
          <cell r="H33" t="str">
            <v>Instant Pasta</v>
          </cell>
          <cell r="I33" t="str">
            <v>Instant Pasta</v>
          </cell>
          <cell r="J33" t="str">
            <v>FG-8111061</v>
          </cell>
          <cell r="K33" t="str">
            <v>WEIKFIELD-INSTANT PASTA-CREAMY MUSHROOM-POUCH-120X77gm</v>
          </cell>
          <cell r="L33" t="str">
            <v>FG-411235</v>
          </cell>
          <cell r="M33" t="str">
            <v>WEIKFIELD-INSTANT PASTA-CREAMY MUSHROOM-POUCH-60X77gm</v>
          </cell>
          <cell r="N33" t="str">
            <v>60x77GM</v>
          </cell>
          <cell r="O33">
            <v>60</v>
          </cell>
        </row>
        <row r="34">
          <cell r="F34" t="str">
            <v>AMAZON RETAIL INDIA PRIVATE LIMITED</v>
          </cell>
          <cell r="H34" t="str">
            <v>Instant Pasta</v>
          </cell>
          <cell r="I34" t="str">
            <v>Instant Pasta</v>
          </cell>
          <cell r="J34" t="str">
            <v>FG-8111060</v>
          </cell>
          <cell r="K34" t="str">
            <v>WEIKFIELD-INSTANT PASTA-CHEEZY MAC-POUCH-120X77gm</v>
          </cell>
          <cell r="L34" t="str">
            <v>FG-411236</v>
          </cell>
          <cell r="M34" t="str">
            <v>WEIKFIELD-INSTANT PASTA-CHEEZY MAC-POUCH-60X77gm</v>
          </cell>
          <cell r="N34" t="str">
            <v>60x77GM</v>
          </cell>
          <cell r="O34">
            <v>60</v>
          </cell>
        </row>
        <row r="35">
          <cell r="E35" t="str">
            <v>B018S3KJW4</v>
          </cell>
          <cell r="F35" t="str">
            <v>AMAZON RETAIL INDIA PRIVATE LIMITED</v>
          </cell>
          <cell r="G35" t="str">
            <v>Weikfield Cheesy Creamy Pasta 64 G</v>
          </cell>
          <cell r="H35" t="str">
            <v>Instant Pasta</v>
          </cell>
          <cell r="I35" t="str">
            <v>Instant Pasta</v>
          </cell>
          <cell r="J35" t="str">
            <v>FG-8111058</v>
          </cell>
          <cell r="K35" t="str">
            <v>WEIKFIELD-INSTANT PASTA-CHEEZY CREAMY-POUCH-120X77gm</v>
          </cell>
          <cell r="L35" t="str">
            <v>FG-411237</v>
          </cell>
          <cell r="M35" t="str">
            <v>WEIKFIELD-INSTANT PASTA-CHEEZY CREAMY-POUCH-60X77gm</v>
          </cell>
          <cell r="N35" t="str">
            <v>60x77GM</v>
          </cell>
          <cell r="O35">
            <v>60</v>
          </cell>
        </row>
        <row r="36">
          <cell r="F36" t="str">
            <v>AMAZON RETAIL INDIA PRIVATE LIMITED</v>
          </cell>
          <cell r="H36" t="str">
            <v>Pasta</v>
          </cell>
          <cell r="I36" t="str">
            <v>Pasta</v>
          </cell>
          <cell r="J36" t="str">
            <v>FG-8151028</v>
          </cell>
          <cell r="K36" t="str">
            <v>WEIKFIELD-PASTA-ELBOW-POUCH-12X1kg</v>
          </cell>
          <cell r="L36" t="str">
            <v>FG-00440</v>
          </cell>
          <cell r="M36" t="str">
            <v>PASTA ELBOW 1KG POUCH 12X1KG</v>
          </cell>
          <cell r="N36" t="str">
            <v>1KG</v>
          </cell>
          <cell r="O36">
            <v>12</v>
          </cell>
        </row>
        <row r="37">
          <cell r="F37" t="str">
            <v>AMAZON RETAIL INDIA PRIVATE LIMITED</v>
          </cell>
          <cell r="H37" t="str">
            <v>Pasta</v>
          </cell>
          <cell r="I37" t="str">
            <v>Pasta</v>
          </cell>
          <cell r="J37" t="str">
            <v>FG-8151014</v>
          </cell>
          <cell r="K37" t="str">
            <v>WEIKFIELD-PASTA-PENNE-POUCH-12X1kg</v>
          </cell>
          <cell r="L37" t="str">
            <v>FG-00441</v>
          </cell>
          <cell r="M37" t="str">
            <v>PASTA PENNE 1KG POUCH 12X1KG</v>
          </cell>
          <cell r="N37" t="str">
            <v>1KG</v>
          </cell>
          <cell r="O37">
            <v>12</v>
          </cell>
        </row>
        <row r="38">
          <cell r="F38" t="str">
            <v>AMAZON RETAIL INDIA PRIVATE LIMITED</v>
          </cell>
          <cell r="H38" t="str">
            <v>Pasta</v>
          </cell>
          <cell r="I38" t="str">
            <v>Pasta</v>
          </cell>
          <cell r="J38" t="str">
            <v>FG-8151040</v>
          </cell>
          <cell r="K38" t="str">
            <v>WEIKFIELD-PASTA-FUSILI-POUCH-12X1kg</v>
          </cell>
          <cell r="L38" t="str">
            <v>FG-00442</v>
          </cell>
          <cell r="M38" t="str">
            <v>PASTA FUSILI 1KG POUCH 12X1KG</v>
          </cell>
          <cell r="N38" t="str">
            <v>1KG</v>
          </cell>
          <cell r="O38">
            <v>12</v>
          </cell>
        </row>
        <row r="39">
          <cell r="F39" t="str">
            <v>AMAZON RETAIL INDIA PRIVATE LIMITED</v>
          </cell>
          <cell r="H39" t="str">
            <v>Pasta</v>
          </cell>
          <cell r="I39" t="str">
            <v>Pasta</v>
          </cell>
          <cell r="J39" t="str">
            <v>FG-8151013</v>
          </cell>
          <cell r="K39" t="str">
            <v>WEIKFIELD-PASTA-PENNE-BIG-POUCH-12X1kg</v>
          </cell>
          <cell r="L39" t="str">
            <v>FG-00489</v>
          </cell>
          <cell r="M39" t="str">
            <v>PASTA PENNE BIG 1KG POUCH 12X1KG</v>
          </cell>
          <cell r="N39" t="str">
            <v>1KG</v>
          </cell>
          <cell r="O39">
            <v>12</v>
          </cell>
        </row>
        <row r="40">
          <cell r="F40" t="str">
            <v>AMAZON RETAIL INDIA PRIVATE LIMITED</v>
          </cell>
          <cell r="H40" t="str">
            <v>Pasta</v>
          </cell>
          <cell r="I40" t="str">
            <v>Pasta</v>
          </cell>
          <cell r="J40" t="str">
            <v>FG-8111020</v>
          </cell>
          <cell r="K40" t="str">
            <v>WEIKFIELD-PASTA-ELBOW-POUCH-48X200gm</v>
          </cell>
          <cell r="L40" t="str">
            <v>FG-411201</v>
          </cell>
          <cell r="M40" t="str">
            <v>WEIKFIELD-PASTA-ELBOW-POUCH-48X200gm</v>
          </cell>
          <cell r="N40" t="str">
            <v>200GM</v>
          </cell>
          <cell r="O40">
            <v>48</v>
          </cell>
        </row>
        <row r="41">
          <cell r="E41" t="str">
            <v>B00M4ZBOW2</v>
          </cell>
          <cell r="F41" t="str">
            <v>AMAZON RETAIL INDIA PRIVATE LIMITED</v>
          </cell>
          <cell r="G41" t="str">
            <v>Weikfield Fusilli Pasta, 200G</v>
          </cell>
          <cell r="H41" t="str">
            <v>Pasta</v>
          </cell>
          <cell r="I41" t="str">
            <v>Pasta</v>
          </cell>
          <cell r="J41" t="str">
            <v>FG-8111033</v>
          </cell>
          <cell r="K41" t="str">
            <v>WEIKFIELD-PASTA-FUSILI-POUCH-48X200gm</v>
          </cell>
          <cell r="L41" t="str">
            <v>FG-411202</v>
          </cell>
          <cell r="M41" t="str">
            <v>WEIKFIELD-PASTA-FUSILI-POUCH-48X200gm</v>
          </cell>
          <cell r="N41" t="str">
            <v>200GM</v>
          </cell>
          <cell r="O41">
            <v>48</v>
          </cell>
        </row>
        <row r="42">
          <cell r="E42" t="str">
            <v>B00M4ZBNUA</v>
          </cell>
          <cell r="F42" t="str">
            <v>AMAZON RETAIL INDIA PRIVATE LIMITED</v>
          </cell>
          <cell r="G42" t="str">
            <v>Weikfield Pasta Penne, 200G</v>
          </cell>
          <cell r="H42" t="str">
            <v>Pasta</v>
          </cell>
          <cell r="I42" t="str">
            <v>Pasta</v>
          </cell>
          <cell r="J42" t="str">
            <v>FG-8111002</v>
          </cell>
          <cell r="K42" t="str">
            <v>WEIKFIELD-PASTA-PENNE-POUCH-48X200gm</v>
          </cell>
          <cell r="L42" t="str">
            <v>FG-411203</v>
          </cell>
          <cell r="M42" t="str">
            <v>WEIKFIELD-PASTA-PENNE-POUCH-48X200gm</v>
          </cell>
          <cell r="N42" t="str">
            <v>200GM</v>
          </cell>
          <cell r="O42">
            <v>48</v>
          </cell>
        </row>
        <row r="43">
          <cell r="E43" t="str">
            <v>B00M4ZBPZ8</v>
          </cell>
          <cell r="F43" t="str">
            <v>AMAZON RETAIL INDIA PRIVATE LIMITED</v>
          </cell>
          <cell r="G43" t="str">
            <v>Weikfield Pasta Shell 200 Gm</v>
          </cell>
          <cell r="H43" t="str">
            <v>Pasta</v>
          </cell>
          <cell r="I43" t="str">
            <v>Pasta</v>
          </cell>
          <cell r="J43" t="str">
            <v>FG-8111052</v>
          </cell>
          <cell r="K43" t="str">
            <v>WEIKFIELD-PASTA-SHELL-POUCH-48X200gm</v>
          </cell>
          <cell r="L43" t="str">
            <v>FG-411204</v>
          </cell>
          <cell r="M43" t="str">
            <v>WEIKFIELD-PASTA-SHELL-POUCH-48X200gm</v>
          </cell>
          <cell r="N43" t="str">
            <v>200GM</v>
          </cell>
          <cell r="O43">
            <v>48</v>
          </cell>
        </row>
        <row r="44">
          <cell r="F44" t="str">
            <v>AMAZON RETAIL INDIA PRIVATE LIMITED</v>
          </cell>
          <cell r="H44" t="str">
            <v>Pasta</v>
          </cell>
          <cell r="I44" t="str">
            <v>Pasta</v>
          </cell>
          <cell r="J44" t="str">
            <v>FG-8111021</v>
          </cell>
          <cell r="K44" t="str">
            <v>WEIKFIELD-PASTA-ELBOW-POUCH-24X400gm</v>
          </cell>
          <cell r="L44" t="str">
            <v>FG-411205</v>
          </cell>
          <cell r="M44" t="str">
            <v>WEIKFIELD-PASTA-ELBOW-POUCH-24X400gm</v>
          </cell>
          <cell r="N44" t="str">
            <v>400GM</v>
          </cell>
          <cell r="O44">
            <v>24</v>
          </cell>
        </row>
        <row r="45">
          <cell r="E45" t="str">
            <v>B08DLBFS6S</v>
          </cell>
          <cell r="F45" t="str">
            <v>AMAZON RETAIL INDIA PRIVATE LIMITED</v>
          </cell>
          <cell r="G45" t="str">
            <v>Weikfield Pasta Fusilli 400 G</v>
          </cell>
          <cell r="H45" t="str">
            <v>Pasta</v>
          </cell>
          <cell r="I45" t="str">
            <v>Pasta</v>
          </cell>
          <cell r="J45" t="str">
            <v>FG-8111034</v>
          </cell>
          <cell r="K45" t="str">
            <v>WEIKFIELD-PASTA-FUSILI-POUCH-24X400gm</v>
          </cell>
          <cell r="L45" t="str">
            <v>FG-411206</v>
          </cell>
          <cell r="M45" t="str">
            <v>WEIKFIELD-PASTA-FUSILI-POUCH-24X400gm</v>
          </cell>
          <cell r="N45" t="str">
            <v>400GM</v>
          </cell>
          <cell r="O45">
            <v>24</v>
          </cell>
        </row>
        <row r="46">
          <cell r="F46" t="str">
            <v>AMAZON RETAIL INDIA PRIVATE LIMITED</v>
          </cell>
          <cell r="H46" t="str">
            <v>Pasta</v>
          </cell>
          <cell r="I46" t="str">
            <v>Pasta</v>
          </cell>
          <cell r="J46" t="str">
            <v>FG-8111003</v>
          </cell>
          <cell r="K46" t="str">
            <v>WEIKFIELD-PASTA-PENNE-POUCH-24X400gm</v>
          </cell>
          <cell r="L46" t="str">
            <v>FG-411207</v>
          </cell>
          <cell r="M46" t="str">
            <v>WEIKFIELD-PASTA-PENNE-POUCH-24X400gm</v>
          </cell>
          <cell r="N46" t="str">
            <v>400GM</v>
          </cell>
          <cell r="O46">
            <v>24</v>
          </cell>
        </row>
        <row r="47">
          <cell r="E47" t="str">
            <v>B00M4ZBMI8</v>
          </cell>
          <cell r="F47" t="str">
            <v>AMAZON RETAIL INDIA PRIVATE LIMITED</v>
          </cell>
          <cell r="G47" t="str">
            <v>Weikfield Spaghetti Pasta 400G</v>
          </cell>
          <cell r="H47" t="str">
            <v>Pasta</v>
          </cell>
          <cell r="I47" t="str">
            <v>Pasta</v>
          </cell>
          <cell r="J47" t="str">
            <v>FG-8111044</v>
          </cell>
          <cell r="K47" t="str">
            <v>WEIKFIELD-PASTA-SPAGHETTI-PKT-24X400gm</v>
          </cell>
          <cell r="L47" t="str">
            <v>FG-411208</v>
          </cell>
          <cell r="M47" t="str">
            <v>WEIKFIELD-PASTA-SPAGHETTI-PKT-24X400gm</v>
          </cell>
          <cell r="N47" t="str">
            <v>400GM</v>
          </cell>
          <cell r="O47">
            <v>24</v>
          </cell>
        </row>
        <row r="48">
          <cell r="E48" t="str">
            <v>B01FSLAJZQ</v>
          </cell>
          <cell r="F48" t="str">
            <v>AMAZON RETAIL INDIA PRIVATE LIMITED</v>
          </cell>
          <cell r="G48" t="str">
            <v>Weikfield Pasta Elbow 400 G</v>
          </cell>
          <cell r="H48" t="str">
            <v>Pasta</v>
          </cell>
          <cell r="I48" t="str">
            <v>Pasta</v>
          </cell>
          <cell r="J48" t="str">
            <v>FG-8111021</v>
          </cell>
          <cell r="K48" t="str">
            <v>WEIKFIELD-PASTA-ELBOW-POUCH-24X400gm</v>
          </cell>
          <cell r="L48" t="str">
            <v>FG-411248</v>
          </cell>
          <cell r="M48" t="str">
            <v>WEIKFIELD-PASTA-ELBOW-FORTIFIED-PKT-24X400gm</v>
          </cell>
          <cell r="N48" t="str">
            <v>400GM</v>
          </cell>
          <cell r="O48">
            <v>24</v>
          </cell>
        </row>
        <row r="49">
          <cell r="E49" t="str">
            <v>B08BPSRR4D</v>
          </cell>
          <cell r="F49" t="str">
            <v>AMAZON RETAIL INDIA PRIVATE LIMITED</v>
          </cell>
          <cell r="G49" t="str">
            <v>Weikfield Pasta Fusilli 400 G</v>
          </cell>
          <cell r="H49" t="str">
            <v>Pasta</v>
          </cell>
          <cell r="I49" t="str">
            <v>Pasta</v>
          </cell>
          <cell r="J49" t="str">
            <v>FG-8111034</v>
          </cell>
          <cell r="K49" t="str">
            <v>WEIKFIELD-PASTA-FUSILI-POUCH-24X400gm</v>
          </cell>
          <cell r="L49" t="str">
            <v>FG-411249</v>
          </cell>
          <cell r="M49" t="str">
            <v>WEIKFIELD-PASTA-FUSILI-FORTIFIED-PKT-24X400gm</v>
          </cell>
          <cell r="N49" t="str">
            <v>400GM</v>
          </cell>
          <cell r="O49">
            <v>24</v>
          </cell>
        </row>
        <row r="50">
          <cell r="E50" t="str">
            <v>B00M4ZBL84</v>
          </cell>
          <cell r="F50" t="str">
            <v>AMAZON RETAIL INDIA PRIVATE LIMITED</v>
          </cell>
          <cell r="G50" t="str">
            <v>Weikfield Penne Pasta 400G</v>
          </cell>
          <cell r="H50" t="str">
            <v>Pasta</v>
          </cell>
          <cell r="I50" t="str">
            <v>Pasta</v>
          </cell>
          <cell r="J50" t="str">
            <v>FG-8111003</v>
          </cell>
          <cell r="K50" t="str">
            <v>WEIKFIELD-PASTA-PENNE-POUCH-24X400gm</v>
          </cell>
          <cell r="L50" t="str">
            <v>FG-411250</v>
          </cell>
          <cell r="M50" t="str">
            <v>WEIKFIELD-PASTA-PENNE-FORTIFIED-PKT-24X400gm</v>
          </cell>
          <cell r="N50" t="str">
            <v>400GM</v>
          </cell>
          <cell r="O50">
            <v>24</v>
          </cell>
        </row>
        <row r="51">
          <cell r="F51" t="str">
            <v>AMAZON RETAIL INDIA PRIVATE LIMITED</v>
          </cell>
          <cell r="H51" t="str">
            <v>Pasta</v>
          </cell>
          <cell r="I51" t="str">
            <v>Pasta</v>
          </cell>
          <cell r="J51" t="str">
            <v>FG-8111003</v>
          </cell>
          <cell r="K51" t="str">
            <v>WEIKFIELD-PASTA-PENNE-POUCH-24X400gm</v>
          </cell>
          <cell r="L51" t="str">
            <v>FG-411217</v>
          </cell>
          <cell r="M51" t="str">
            <v>WEIKFIELD-PASTA-PENNE-POUCH-24X400gm-Airtel Promo</v>
          </cell>
          <cell r="N51" t="str">
            <v>400GM</v>
          </cell>
          <cell r="O51">
            <v>24</v>
          </cell>
        </row>
        <row r="52">
          <cell r="F52" t="str">
            <v>AMAZON RETAIL INDIA PRIVATE LIMITED</v>
          </cell>
          <cell r="H52" t="str">
            <v>Pasta</v>
          </cell>
          <cell r="I52" t="str">
            <v>Pasta</v>
          </cell>
          <cell r="J52" t="str">
            <v>FG-8111034</v>
          </cell>
          <cell r="K52" t="str">
            <v>WEIKFIELD-PASTA-FUSILI-POUCH-24X400gm</v>
          </cell>
          <cell r="L52" t="str">
            <v>FG-411218</v>
          </cell>
          <cell r="M52" t="str">
            <v>WEIKFIELD-PASTA-FUSILI-POUCH-24X400gm-Airtel Promo</v>
          </cell>
          <cell r="N52" t="str">
            <v>400GM</v>
          </cell>
          <cell r="O52">
            <v>24</v>
          </cell>
        </row>
        <row r="53">
          <cell r="F53" t="str">
            <v>AMAZON RETAIL INDIA PRIVATE LIMITED</v>
          </cell>
          <cell r="H53" t="str">
            <v>Pasta</v>
          </cell>
          <cell r="I53" t="str">
            <v>Pasta</v>
          </cell>
          <cell r="J53" t="str">
            <v>FG-8111021</v>
          </cell>
          <cell r="K53" t="str">
            <v>WEIKFIELD-PASTA-ELBOW-POUCH-24X400gm</v>
          </cell>
          <cell r="L53" t="str">
            <v>FG-411219</v>
          </cell>
          <cell r="M53" t="str">
            <v>WEIKFIELD-PASTA-ELBOW-POUCH-24X400gm-Airtel Promo</v>
          </cell>
          <cell r="N53" t="str">
            <v>400GM</v>
          </cell>
          <cell r="O53">
            <v>24</v>
          </cell>
        </row>
        <row r="54">
          <cell r="E54" t="str">
            <v>B0C5X9SC84</v>
          </cell>
          <cell r="F54" t="str">
            <v>AMAZON RETAIL INDIA PRIVATE LIMITED</v>
          </cell>
          <cell r="G54" t="str">
            <v>WEIKFIELD-PASTA-ELBOW-POUCH-15X900gm</v>
          </cell>
          <cell r="H54" t="str">
            <v>Pasta</v>
          </cell>
          <cell r="I54" t="str">
            <v>Pasta</v>
          </cell>
          <cell r="J54" t="str">
            <v>FG-8151027</v>
          </cell>
          <cell r="K54" t="str">
            <v>WEIKFIELD-PASTA-ELBOW-POUCH-15X900gm</v>
          </cell>
          <cell r="L54" t="str">
            <v>FG-411229</v>
          </cell>
          <cell r="M54" t="str">
            <v>WEIKFIELD-PASTA-ELBOW-POUCH-15X900gm</v>
          </cell>
          <cell r="N54" t="str">
            <v>900GM</v>
          </cell>
          <cell r="O54">
            <v>15</v>
          </cell>
        </row>
        <row r="55">
          <cell r="E55" t="str">
            <v>B0C5X9QZNB</v>
          </cell>
          <cell r="F55" t="str">
            <v>AMAZON RETAIL INDIA PRIVATE LIMITED</v>
          </cell>
          <cell r="G55" t="str">
            <v>WEIKFIELD-PASTA-FUSILI-POUCH-15X900gm</v>
          </cell>
          <cell r="H55" t="str">
            <v>Pasta</v>
          </cell>
          <cell r="I55" t="str">
            <v>Pasta</v>
          </cell>
          <cell r="J55" t="str">
            <v>FG-8151008</v>
          </cell>
          <cell r="K55" t="str">
            <v>WEIKFIELD-PASTA-FUSILI-POUCH-15X900gm</v>
          </cell>
          <cell r="L55" t="str">
            <v>FG-411230</v>
          </cell>
          <cell r="M55" t="str">
            <v>WEIKFIELD-PASTA-FUSILI-POUCH-15X900gm</v>
          </cell>
          <cell r="N55" t="str">
            <v>900GM</v>
          </cell>
          <cell r="O55">
            <v>15</v>
          </cell>
        </row>
        <row r="56">
          <cell r="E56" t="str">
            <v>B0C5XC4PW1</v>
          </cell>
          <cell r="F56" t="str">
            <v>AMAZON RETAIL INDIA PRIVATE LIMITED</v>
          </cell>
          <cell r="G56" t="str">
            <v>WEIKFIELD-PASTA-PENNE-POUCH-15X900gm</v>
          </cell>
          <cell r="H56" t="str">
            <v>Pasta</v>
          </cell>
          <cell r="I56" t="str">
            <v>Pasta</v>
          </cell>
          <cell r="J56" t="str">
            <v>FG-8151009</v>
          </cell>
          <cell r="K56" t="str">
            <v>WEIKFIELD-PASTA-PENNE-POUCH-15X900gm</v>
          </cell>
          <cell r="L56" t="str">
            <v>FG-415208</v>
          </cell>
          <cell r="M56" t="str">
            <v>WEIKFIELD-PASTA-PENNE-LONG POUCH-15X900gm (45MM)</v>
          </cell>
          <cell r="N56" t="str">
            <v>900GM</v>
          </cell>
          <cell r="O56">
            <v>15</v>
          </cell>
        </row>
        <row r="57">
          <cell r="F57" t="str">
            <v>AMAZON RETAIL INDIA PRIVATE LIMITED</v>
          </cell>
          <cell r="H57" t="str">
            <v>Pasta-CB (Macaroni)</v>
          </cell>
          <cell r="I57" t="str">
            <v>Pasta-CB (Macaroni)</v>
          </cell>
          <cell r="J57" t="str">
            <v>FG-8211009</v>
          </cell>
          <cell r="K57" t="str">
            <v>CHEF'S BASKET-PASTA-MACARONI-POUCH-60X180gm</v>
          </cell>
          <cell r="L57" t="str">
            <v>FG-421208</v>
          </cell>
          <cell r="M57" t="str">
            <v>CHEF'S BASKET-PASTA-MACARONI-POUCH-60X200gm</v>
          </cell>
          <cell r="N57" t="str">
            <v>200GM</v>
          </cell>
          <cell r="O57">
            <v>60</v>
          </cell>
        </row>
        <row r="58">
          <cell r="F58" t="str">
            <v>AMAZON RETAIL INDIA PRIVATE LIMITED</v>
          </cell>
          <cell r="H58" t="str">
            <v>Pasta Masala-CB</v>
          </cell>
          <cell r="I58" t="str">
            <v>Pasta Masala-CB</v>
          </cell>
          <cell r="J58" t="str">
            <v>FG-8211022</v>
          </cell>
          <cell r="K58" t="str">
            <v>CHEF'S BASKET-PASTA MASALA-MAST-SACHET-720x16gm</v>
          </cell>
          <cell r="L58" t="str">
            <v>FG-421211</v>
          </cell>
          <cell r="M58" t="str">
            <v>CHEF'S BASKET-PASTA MASALA-MAST-SACHET-720x16gm</v>
          </cell>
          <cell r="N58" t="str">
            <v>16GM</v>
          </cell>
          <cell r="O58">
            <v>720</v>
          </cell>
        </row>
        <row r="59">
          <cell r="F59" t="str">
            <v>AMAZON RETAIL INDIA PRIVATE LIMITED</v>
          </cell>
          <cell r="H59" t="str">
            <v>Pasta Masala-CB</v>
          </cell>
          <cell r="I59" t="str">
            <v>Pasta Masala-CB</v>
          </cell>
          <cell r="J59" t="str">
            <v>FG-8211025</v>
          </cell>
          <cell r="K59" t="str">
            <v>CHEF'S BASKET-PASTA MASALA-MAST-SACHET-720x8gm</v>
          </cell>
          <cell r="L59" t="str">
            <v>FG-421251</v>
          </cell>
          <cell r="M59" t="str">
            <v>CHEF'S BASKET-PASTA MASALA-MAST-SACHET-720x8gm</v>
          </cell>
          <cell r="N59" t="str">
            <v>8GM</v>
          </cell>
          <cell r="O59">
            <v>720</v>
          </cell>
        </row>
        <row r="60">
          <cell r="F60" t="str">
            <v>AMAZON RETAIL INDIA PRIVATE LIMITED</v>
          </cell>
          <cell r="H60" t="str">
            <v>Pasta Masala-CB</v>
          </cell>
          <cell r="I60" t="str">
            <v>Pasta Masala-CB</v>
          </cell>
          <cell r="J60" t="str">
            <v>FG-8211024</v>
          </cell>
          <cell r="K60" t="str">
            <v>CHEF'S BASKET-PASTA MASALA-WHITE-SACHET-720x16gm</v>
          </cell>
          <cell r="L60" t="str">
            <v>FG-421212</v>
          </cell>
          <cell r="M60" t="str">
            <v>CHEF'S BASKET-PASTA MASALA-WHITE-SACHET-720x16gm</v>
          </cell>
          <cell r="N60" t="str">
            <v>16GM</v>
          </cell>
          <cell r="O60">
            <v>720</v>
          </cell>
        </row>
        <row r="61">
          <cell r="E61" t="str">
            <v>B09G96DF96</v>
          </cell>
          <cell r="F61" t="str">
            <v>AMAZON RETAIL INDIA PRIVATE LIMITED</v>
          </cell>
          <cell r="G61" t="str">
            <v>Chef's Basket - Durum Wheat - Fusilli Pasta - 500 gm</v>
          </cell>
          <cell r="H61" t="str">
            <v>Pasta-CB</v>
          </cell>
          <cell r="I61" t="str">
            <v>Pasta-CB</v>
          </cell>
          <cell r="J61" t="str">
            <v>FG-8211006</v>
          </cell>
          <cell r="K61" t="str">
            <v>CHEF'S BASKET-PASTA-FUSILI-POUCH-24X500gm</v>
          </cell>
          <cell r="L61" t="str">
            <v>FG-421236</v>
          </cell>
          <cell r="M61" t="str">
            <v>CHEF'S BASKET-PASTA-FUSILI-POUCH-24X500gm</v>
          </cell>
          <cell r="N61" t="str">
            <v>500GM</v>
          </cell>
          <cell r="O61">
            <v>24</v>
          </cell>
        </row>
        <row r="62">
          <cell r="E62" t="str">
            <v>B09G9DTNPQ</v>
          </cell>
          <cell r="F62" t="str">
            <v>AMAZON RETAIL INDIA PRIVATE LIMITED</v>
          </cell>
          <cell r="G62" t="str">
            <v>Chef'S Basket Pasta Elbow - 500Gm</v>
          </cell>
          <cell r="H62" t="str">
            <v>Pasta-CB</v>
          </cell>
          <cell r="I62" t="str">
            <v>Pasta-CB</v>
          </cell>
          <cell r="J62" t="str">
            <v>FG-8211004</v>
          </cell>
          <cell r="K62" t="str">
            <v>CHEF'S BASKET-PASTA-ELBOW-POUCH-24X500gm</v>
          </cell>
          <cell r="L62" t="str">
            <v>FG-421237</v>
          </cell>
          <cell r="M62" t="str">
            <v>CHEF'S BASKET-PASTA-ELBOW-POUCH-24X500gm</v>
          </cell>
          <cell r="N62" t="str">
            <v>500GM</v>
          </cell>
          <cell r="O62">
            <v>24</v>
          </cell>
        </row>
        <row r="63">
          <cell r="E63" t="str">
            <v>B09G94CVYG</v>
          </cell>
          <cell r="F63" t="str">
            <v>AMAZON RETAIL INDIA PRIVATE LIMITED</v>
          </cell>
          <cell r="G63" t="str">
            <v>Chef'S Basket Pasta Penne - 500Gm</v>
          </cell>
          <cell r="H63" t="str">
            <v>Pasta-CB</v>
          </cell>
          <cell r="I63" t="str">
            <v>Pasta-CB</v>
          </cell>
          <cell r="J63" t="str">
            <v>FG-8211002</v>
          </cell>
          <cell r="K63" t="str">
            <v>CHEF'S BASKET-PASTA-PENNE-POUCH-24X500gm</v>
          </cell>
          <cell r="L63" t="str">
            <v>FG-421238</v>
          </cell>
          <cell r="M63" t="str">
            <v>CHEF'S BASKET-PASTA-PENNE-POUCH-24X500gm</v>
          </cell>
          <cell r="N63" t="str">
            <v>500GM</v>
          </cell>
          <cell r="O63">
            <v>24</v>
          </cell>
        </row>
        <row r="64">
          <cell r="E64" t="str">
            <v>B0C5XC9PK1</v>
          </cell>
          <cell r="F64" t="str">
            <v>AMAZON RETAIL INDIA PRIVATE LIMITED</v>
          </cell>
          <cell r="G64" t="str">
            <v>CHEF'S BASKET-PASTA-MACARONI-POUCH-120X90gm</v>
          </cell>
          <cell r="H64" t="str">
            <v>Pasta-CB (Macaroni)</v>
          </cell>
          <cell r="I64" t="str">
            <v>Pasta-CB (Macaroni)</v>
          </cell>
          <cell r="J64" t="str">
            <v>FG-8211007</v>
          </cell>
          <cell r="K64" t="str">
            <v>CHEF'S BASKET-PASTA-MACARONI-POUCH-120X90gm</v>
          </cell>
          <cell r="L64" t="str">
            <v>FG-421242</v>
          </cell>
          <cell r="M64" t="str">
            <v>CHEF'S BASKET-PASTA-MACARONI-POUCH-120X90gm</v>
          </cell>
          <cell r="N64" t="str">
            <v>90GM</v>
          </cell>
          <cell r="O64">
            <v>120</v>
          </cell>
        </row>
        <row r="65">
          <cell r="E65" t="str">
            <v>B0C5X86NK9</v>
          </cell>
          <cell r="F65" t="str">
            <v>AMAZON RETAIL INDIA PRIVATE LIMITED</v>
          </cell>
          <cell r="G65" t="str">
            <v>CHEF'S BASKET-PASTA-MACARONI-POUCH-60X180gm</v>
          </cell>
          <cell r="H65" t="str">
            <v>Pasta-CB (Macaroni)</v>
          </cell>
          <cell r="I65" t="str">
            <v>Pasta-CB (Macaroni)</v>
          </cell>
          <cell r="J65" t="str">
            <v>FG-8211009</v>
          </cell>
          <cell r="K65" t="str">
            <v>CHEF'S BASKET-PASTA-MACARONI-POUCH-60X180gm</v>
          </cell>
          <cell r="L65" t="str">
            <v>FG-421243</v>
          </cell>
          <cell r="M65" t="str">
            <v>CHEF'S BASKET-PASTA-MACARONI-POUCH-60X180gm</v>
          </cell>
          <cell r="N65" t="str">
            <v>180GM</v>
          </cell>
          <cell r="O65">
            <v>60</v>
          </cell>
        </row>
        <row r="66">
          <cell r="E66" t="str">
            <v>B0C5X97M5G</v>
          </cell>
          <cell r="F66" t="str">
            <v>AMAZON RETAIL INDIA PRIVATE LIMITED</v>
          </cell>
          <cell r="G66" t="str">
            <v>CHEF'S BASKET-PASTA-MACARONI-POUCH-24X470gm</v>
          </cell>
          <cell r="H66" t="str">
            <v>Pasta-CB (Macaroni)</v>
          </cell>
          <cell r="I66" t="str">
            <v>Pasta-CB (Macaroni)</v>
          </cell>
          <cell r="J66" t="str">
            <v>FG-8211012</v>
          </cell>
          <cell r="K66" t="str">
            <v>CHEF'S BASKET-PASTA-MACARONI-POUCH-24X470gm</v>
          </cell>
          <cell r="L66" t="str">
            <v>FG-421244</v>
          </cell>
          <cell r="M66" t="str">
            <v>CHEF'S BASKET-PASTA-MACARONI-POUCH-24X470gm</v>
          </cell>
          <cell r="N66" t="str">
            <v>470GM</v>
          </cell>
          <cell r="O66">
            <v>24</v>
          </cell>
        </row>
        <row r="67">
          <cell r="E67" t="str">
            <v>B0C5X9GKTG</v>
          </cell>
          <cell r="F67" t="str">
            <v>AMAZON RETAIL INDIA PRIVATE LIMITED</v>
          </cell>
          <cell r="G67" t="str">
            <v>CHEF'S BASKET-PASTA-MACARONI-POUCH-15X850gm</v>
          </cell>
          <cell r="H67" t="str">
            <v>Pasta-CB (Macaroni)</v>
          </cell>
          <cell r="I67" t="str">
            <v>Pasta-CB (Macaroni)</v>
          </cell>
          <cell r="J67" t="str">
            <v>FG-8211014</v>
          </cell>
          <cell r="K67" t="str">
            <v>CHEF'S BASKET-PASTA-MACARONI-POUCH-15X850gm</v>
          </cell>
          <cell r="L67" t="str">
            <v>FG-421245</v>
          </cell>
          <cell r="M67" t="str">
            <v>CHEF'S BASKET-PASTA-MACARONI-POUCH-15X850gm</v>
          </cell>
          <cell r="N67" t="str">
            <v>850GM</v>
          </cell>
          <cell r="O67">
            <v>15</v>
          </cell>
        </row>
        <row r="68">
          <cell r="E68" t="str">
            <v>B00M4ZAH7U</v>
          </cell>
          <cell r="F68" t="str">
            <v>AMAZON RETAIL INDIA PRIVATE LIMITED</v>
          </cell>
          <cell r="G68" t="str">
            <v>Weikfield Red Chilli Sauce (200 G)</v>
          </cell>
          <cell r="H68" t="str">
            <v>Red Chilli Sauce</v>
          </cell>
          <cell r="I68" t="str">
            <v>Red Chilli Sauce</v>
          </cell>
          <cell r="J68" t="str">
            <v>FG-8114025</v>
          </cell>
          <cell r="K68" t="str">
            <v>WEIKFIELD-SAUCES-RED CHILLI-BOTTLE-48X200gm</v>
          </cell>
          <cell r="L68" t="str">
            <v>FG-411406</v>
          </cell>
          <cell r="M68" t="str">
            <v>WEIKFIELD-SAUCES-RED CHILLI-BOTTLE-48X200gm</v>
          </cell>
          <cell r="N68" t="str">
            <v>200GM</v>
          </cell>
          <cell r="O68">
            <v>48</v>
          </cell>
        </row>
        <row r="69">
          <cell r="E69" t="str">
            <v>B00M4ZAJI2</v>
          </cell>
          <cell r="F69" t="str">
            <v>AMAZON RETAIL INDIA PRIVATE LIMITED</v>
          </cell>
          <cell r="G69" t="str">
            <v>Weikfield Soya Sauce (200 G)</v>
          </cell>
          <cell r="H69" t="str">
            <v>Soya Sauce</v>
          </cell>
          <cell r="I69" t="str">
            <v>Soya Sauce</v>
          </cell>
          <cell r="J69" t="str">
            <v>FG-8114030</v>
          </cell>
          <cell r="K69" t="str">
            <v>WEIKFIELD-SAUCES-SOYA-BOTTLE-48X220gm</v>
          </cell>
          <cell r="L69" t="str">
            <v>FG-411410</v>
          </cell>
          <cell r="M69" t="str">
            <v>WEIKFIELD-SAUCES-SOYA-BOTTLE-48X220gm</v>
          </cell>
          <cell r="N69" t="str">
            <v>220GM</v>
          </cell>
          <cell r="O69">
            <v>48</v>
          </cell>
        </row>
        <row r="70">
          <cell r="E70" t="str">
            <v>B00M4ZAVB2</v>
          </cell>
          <cell r="F70" t="str">
            <v>AMAZON RETAIL INDIA PRIVATE LIMITED</v>
          </cell>
          <cell r="G70" t="str">
            <v>Weikfield - Jelly Crystals - Strawberry Flavor - 90 Gm</v>
          </cell>
          <cell r="H70" t="str">
            <v>V. Jelly</v>
          </cell>
          <cell r="I70" t="str">
            <v>V. Jelly</v>
          </cell>
          <cell r="J70" t="str">
            <v>FG-8112109</v>
          </cell>
          <cell r="K70" t="str">
            <v>WEIKFIELD-JELLY CRYSTALS-STRAWBERRY-PKT-100X90gm</v>
          </cell>
          <cell r="L70" t="str">
            <v>FG-411126</v>
          </cell>
          <cell r="M70" t="str">
            <v>WEIKFIELD-JELLY CRYSTALS-STRAWBERRY-PKT-100X90gm</v>
          </cell>
          <cell r="N70" t="str">
            <v>90GM</v>
          </cell>
          <cell r="O70">
            <v>100</v>
          </cell>
        </row>
        <row r="71">
          <cell r="E71" t="str">
            <v>B074N8FQHV</v>
          </cell>
          <cell r="F71" t="str">
            <v>AMAZON RETAIL INDIA PRIVATE LIMITED</v>
          </cell>
          <cell r="G71" t="str">
            <v>Weikfield - Jelly Crystals - Mango Flavor - 90 Gm</v>
          </cell>
          <cell r="H71" t="str">
            <v>V. Jelly</v>
          </cell>
          <cell r="I71" t="str">
            <v>V. Jelly</v>
          </cell>
          <cell r="J71" t="str">
            <v>FG-8112103</v>
          </cell>
          <cell r="K71" t="str">
            <v>WEIKFIELD-JELLY CRYSTALS-MANGO-PKT-100X90gm</v>
          </cell>
          <cell r="L71" t="str">
            <v>FG-411127</v>
          </cell>
          <cell r="M71" t="str">
            <v>WEIKFIELD-JELLY CRYSTALS-MANGO-PKT-100X90gm</v>
          </cell>
          <cell r="N71" t="str">
            <v>90GM</v>
          </cell>
          <cell r="O71">
            <v>100</v>
          </cell>
        </row>
        <row r="72">
          <cell r="E72" t="str">
            <v>B00M4ZAQSK</v>
          </cell>
          <cell r="F72" t="str">
            <v>AMAZON RETAIL INDIA PRIVATE LIMITED</v>
          </cell>
          <cell r="G72" t="str">
            <v>Weikfield - Jelly Crystals - Orange Flavor - 90 Gm</v>
          </cell>
          <cell r="H72" t="str">
            <v>V. Jelly</v>
          </cell>
          <cell r="I72" t="str">
            <v>V. Jelly</v>
          </cell>
          <cell r="J72" t="str">
            <v>FG-8112106</v>
          </cell>
          <cell r="K72" t="str">
            <v>WEIKFIELD-JELLY CRYSTALS-ORANGE-PKT-100X90gm</v>
          </cell>
          <cell r="L72" t="str">
            <v>FG-411128</v>
          </cell>
          <cell r="M72" t="str">
            <v>WEIKFIELD-JELLY CRYSTALS-ORANGE-PKT-100X90gm</v>
          </cell>
          <cell r="N72" t="str">
            <v>90GM</v>
          </cell>
          <cell r="O72">
            <v>100</v>
          </cell>
        </row>
        <row r="73">
          <cell r="E73" t="str">
            <v>B00M4ZATBY</v>
          </cell>
          <cell r="F73" t="str">
            <v>AMAZON RETAIL INDIA PRIVATE LIMITED</v>
          </cell>
          <cell r="G73" t="str">
            <v>Weikfield - Jelly Crystals - Raspberry Flavor - 90 Gm</v>
          </cell>
          <cell r="H73" t="str">
            <v>V. Jelly</v>
          </cell>
          <cell r="I73" t="str">
            <v>V. Jelly</v>
          </cell>
          <cell r="J73" t="str">
            <v>FG-8112108</v>
          </cell>
          <cell r="K73" t="str">
            <v>WEIKFIELD-JELLY CRYSTALS-RASPBERRY-PKT-100X90gm</v>
          </cell>
          <cell r="L73" t="str">
            <v>FG-411129</v>
          </cell>
          <cell r="M73" t="str">
            <v>WEIKFIELD-JELLY CRYSTALS-RASPBERRY-PKT-100X90gm</v>
          </cell>
          <cell r="N73" t="str">
            <v>90GM</v>
          </cell>
          <cell r="O73">
            <v>100</v>
          </cell>
        </row>
        <row r="74">
          <cell r="E74" t="str">
            <v>B08T93HDYN</v>
          </cell>
          <cell r="F74" t="str">
            <v>AMAZON RETAIL INDIA PRIVATE LIMITED</v>
          </cell>
          <cell r="G74" t="str">
            <v>Weikfield - Jelly Crystals - Pineapple Flavor - 90 Gm</v>
          </cell>
          <cell r="H74" t="str">
            <v>V. Jelly</v>
          </cell>
          <cell r="I74" t="str">
            <v>V. Jelly</v>
          </cell>
          <cell r="J74" t="str">
            <v>FG-8112107</v>
          </cell>
          <cell r="K74" t="str">
            <v>WEIKFIELD-JELLY CRYSTALS-PINEAPPLE-PKT-100X90gm</v>
          </cell>
          <cell r="L74" t="str">
            <v>FG-411130</v>
          </cell>
          <cell r="M74" t="str">
            <v>WEIKFIELD-JELLY CRYSTALS-PINEAPPLE-PKT-100X90gm</v>
          </cell>
          <cell r="N74" t="str">
            <v>90GM</v>
          </cell>
          <cell r="O74">
            <v>100</v>
          </cell>
        </row>
        <row r="75">
          <cell r="F75" t="str">
            <v>AMAZON RETAIL INDIA PRIVATE LIMITED</v>
          </cell>
          <cell r="G75" t="str">
            <v>WEIKFIELD-PASTA-PENNE BIG-POUCH-15X900gm</v>
          </cell>
          <cell r="H75" t="str">
            <v>Pasta</v>
          </cell>
          <cell r="I75" t="str">
            <v>Pasta</v>
          </cell>
          <cell r="J75" t="str">
            <v>FG-8151019</v>
          </cell>
          <cell r="K75" t="str">
            <v>WEIKFIELD-PASTA-PENNE-BIG-POUCH-15X900gm</v>
          </cell>
          <cell r="L75" t="str">
            <v>FG-411232</v>
          </cell>
          <cell r="M75" t="str">
            <v>WEIKFIELD-PASTA-PENNE BIG-POUCH-15X900gm</v>
          </cell>
          <cell r="N75" t="str">
            <v>900GM</v>
          </cell>
          <cell r="O75">
            <v>15</v>
          </cell>
        </row>
        <row r="76">
          <cell r="E76" t="str">
            <v>B0BPBWM2L7</v>
          </cell>
          <cell r="F76" t="str">
            <v>AMAZON RETAIL INDIA PRIVATE LIMITED</v>
          </cell>
          <cell r="G76" t="str">
            <v>Ecovalley Hearty Oats 1 Kg Jar</v>
          </cell>
          <cell r="H76" t="str">
            <v>White Oats</v>
          </cell>
          <cell r="I76" t="str">
            <v>White Oats</v>
          </cell>
          <cell r="J76" t="str">
            <v>FG-8316044</v>
          </cell>
          <cell r="K76" t="str">
            <v>ECO VALLEY-WHITE OATS-PJAR-12X1kg</v>
          </cell>
          <cell r="L76" t="str">
            <v>FG-00091</v>
          </cell>
          <cell r="M76" t="str">
            <v>WHITE OATS 1KG PET JAR 12X1kg</v>
          </cell>
          <cell r="N76" t="str">
            <v>1KG</v>
          </cell>
          <cell r="O76">
            <v>12</v>
          </cell>
        </row>
        <row r="77">
          <cell r="E77" t="str">
            <v>B018S3KGWW</v>
          </cell>
          <cell r="F77" t="str">
            <v>AMAZON RETAIL INDIA PRIVATE LIMITED</v>
          </cell>
          <cell r="G77" t="str">
            <v>Ecovalley Hearty Oats 1 Kg</v>
          </cell>
          <cell r="H77" t="str">
            <v>White Oats</v>
          </cell>
          <cell r="I77" t="str">
            <v>White Oats</v>
          </cell>
          <cell r="J77" t="str">
            <v>FG-8316045</v>
          </cell>
          <cell r="K77" t="str">
            <v>ECO VALLEY-WHITE OATS-POUCH-12X1kg</v>
          </cell>
          <cell r="L77" t="str">
            <v>FG-00515</v>
          </cell>
          <cell r="M77" t="str">
            <v>WHITE OATS 1KG POUCH 12X1kg</v>
          </cell>
          <cell r="N77" t="str">
            <v>1KG</v>
          </cell>
          <cell r="O77">
            <v>12</v>
          </cell>
        </row>
        <row r="78">
          <cell r="E78" t="str">
            <v>B0BQ6H5FHL</v>
          </cell>
          <cell r="F78" t="str">
            <v>AMAZON RETAIL INDIA PRIVATE LIMITED</v>
          </cell>
          <cell r="G78" t="str">
            <v>Ecovalley Hearty Oats 500gm Jar</v>
          </cell>
          <cell r="H78" t="str">
            <v>White Oats</v>
          </cell>
          <cell r="I78" t="str">
            <v>White Oats</v>
          </cell>
          <cell r="J78" t="str">
            <v>FG-8316041</v>
          </cell>
          <cell r="K78" t="str">
            <v>ECO VALLEY-WHITE OATS-PJAR-24X500gm</v>
          </cell>
          <cell r="L78" t="str">
            <v>FG-431704</v>
          </cell>
          <cell r="M78" t="str">
            <v>WHITE OATS 500GM PET JAR 24X500GM</v>
          </cell>
          <cell r="N78" t="str">
            <v>500GM</v>
          </cell>
          <cell r="O78">
            <v>24</v>
          </cell>
        </row>
        <row r="79">
          <cell r="F79" t="str">
            <v>AMAZON RETAIL INDIA PRIVATE LIMITED</v>
          </cell>
          <cell r="H79" t="str">
            <v>White Pasta Sauce</v>
          </cell>
          <cell r="I79" t="str">
            <v>White Pasta Sauce</v>
          </cell>
          <cell r="J79" t="str">
            <v>FG-8111078</v>
          </cell>
          <cell r="K79" t="str">
            <v>WEIKFIELD-PASTA SAUCE-CHEESY CREAMY MIX-POUCH-126X30gm</v>
          </cell>
          <cell r="L79" t="str">
            <v>FG-411210</v>
          </cell>
          <cell r="M79" t="str">
            <v>WEIKFIELD-PASTA SAUCE-CHEESY-CREAMY-MIX-POUCH-6X21X30gm</v>
          </cell>
          <cell r="N79" t="str">
            <v>30GM</v>
          </cell>
          <cell r="O79">
            <v>126</v>
          </cell>
        </row>
        <row r="80">
          <cell r="E80" t="str">
            <v>B010VIZ4II</v>
          </cell>
          <cell r="F80" t="str">
            <v>AMAZON RETAIL INDIA PRIVATE LIMITED</v>
          </cell>
          <cell r="G80" t="str">
            <v>Weikfield Falooda Mix Rose 200 Gm</v>
          </cell>
          <cell r="H80" t="str">
            <v>Falooda Mix</v>
          </cell>
          <cell r="I80" t="str">
            <v>Falooda Mix</v>
          </cell>
          <cell r="J80" t="str">
            <v>FG-8112077</v>
          </cell>
          <cell r="K80" t="str">
            <v>WEIKFIELD-FALOODA MIX-ROSE-POUCH-40X200gm</v>
          </cell>
          <cell r="L80" t="str">
            <v>FG-4111103</v>
          </cell>
          <cell r="M80" t="str">
            <v>WEIKFIELD-FALOODA MIX-ROSE-POUCH-40X200gm-PROMO SAVE RS 6/-</v>
          </cell>
          <cell r="N80" t="str">
            <v>200GM</v>
          </cell>
          <cell r="O80">
            <v>40</v>
          </cell>
        </row>
        <row r="81">
          <cell r="E81" t="str">
            <v>B010VIWZ58</v>
          </cell>
          <cell r="F81" t="str">
            <v>AMAZON RETAIL INDIA PRIVATE LIMITED</v>
          </cell>
          <cell r="G81" t="str">
            <v>Weikfield Falooda Mix Mango 200 Gm</v>
          </cell>
          <cell r="H81" t="str">
            <v>Falooda Mix</v>
          </cell>
          <cell r="I81" t="str">
            <v>Falooda Mix</v>
          </cell>
          <cell r="J81" t="str">
            <v>FG-8112072</v>
          </cell>
          <cell r="K81" t="str">
            <v>WEIKFIELD-FALOODA MIX-MANGO-POUCH-40X200gm</v>
          </cell>
          <cell r="L81" t="str">
            <v>FG-4111102</v>
          </cell>
          <cell r="M81" t="str">
            <v>WEIKFIELD-FALOODA MIX-MANGO-POUCH-40X200gm-PROMO SAVE RS 6/-</v>
          </cell>
          <cell r="N81" t="str">
            <v>200GM</v>
          </cell>
          <cell r="O81">
            <v>40</v>
          </cell>
        </row>
        <row r="82">
          <cell r="E82" t="str">
            <v>B010VIXP9S</v>
          </cell>
          <cell r="F82" t="str">
            <v>AMAZON RETAIL INDIA PRIVATE LIMITED</v>
          </cell>
          <cell r="G82" t="str">
            <v>Weikfield Falooda Mix Strawberry 200 G</v>
          </cell>
          <cell r="H82" t="str">
            <v>Falooda Mix</v>
          </cell>
          <cell r="I82" t="str">
            <v>Falooda Mix</v>
          </cell>
          <cell r="J82" t="str">
            <v>FG-8112080</v>
          </cell>
          <cell r="K82" t="str">
            <v>WEIKFIELD-FALOODA MIX-STRAWBERRY-POUCH-40X200gm</v>
          </cell>
          <cell r="L82" t="str">
            <v>FG-4111104</v>
          </cell>
          <cell r="M82" t="str">
            <v>WEIKFIELD-FALOODA MIX-STRAWBERRY-POUCH-40X200gm-PROMO SAVE RS 6/-</v>
          </cell>
          <cell r="N82" t="str">
            <v>200GM</v>
          </cell>
          <cell r="O82">
            <v>40</v>
          </cell>
        </row>
        <row r="83">
          <cell r="E83" t="str">
            <v>B08H5R3SSF</v>
          </cell>
          <cell r="F83" t="str">
            <v>AMAZON RETAIL INDIA PRIVATE LIMITED</v>
          </cell>
          <cell r="G83" t="str">
            <v>Weikfield Falooda Mix Kesar Pista 200 Gm</v>
          </cell>
          <cell r="H83" t="str">
            <v>Falooda Mix</v>
          </cell>
          <cell r="I83" t="str">
            <v>Falooda Mix</v>
          </cell>
          <cell r="J83" t="str">
            <v>FG-8112069</v>
          </cell>
          <cell r="K83" t="str">
            <v>WEIKFIELD-FALOODA MIX-KESAR PISTA-POUCH-40X200gm</v>
          </cell>
          <cell r="L83" t="str">
            <v>FG-4111105</v>
          </cell>
          <cell r="M83" t="str">
            <v>WEIKFIELD-FALOODA MIX-KESAR PISTA-POUCH-40X200gm-PROMO SAVE RS 6/-</v>
          </cell>
          <cell r="N83" t="str">
            <v>200GM</v>
          </cell>
          <cell r="O83">
            <v>40</v>
          </cell>
        </row>
        <row r="84">
          <cell r="E84" t="str">
            <v>B00M4ZB3K0</v>
          </cell>
          <cell r="F84" t="str">
            <v>AMAZON RETAIL INDIA PRIVATE LIMITED</v>
          </cell>
          <cell r="G84" t="str">
            <v>Eco Valley  - Green Tea - Dandelion &amp; Mint - 30 Pcs</v>
          </cell>
          <cell r="H84" t="str">
            <v>Green Tea</v>
          </cell>
          <cell r="I84" t="str">
            <v>Green Tea</v>
          </cell>
          <cell r="J84" t="str">
            <v>FG-8315085</v>
          </cell>
          <cell r="K84" t="str">
            <v>ECO VALLEY-ORGANIC TEA-DANDELION MINT-PKT-40X25Nos</v>
          </cell>
          <cell r="L84" t="str">
            <v>FG-431532</v>
          </cell>
          <cell r="M84" t="str">
            <v>ECO VALLEY-ORGANIC TEA-DANDELION MINT-PKT-40X25Nos</v>
          </cell>
          <cell r="N84" t="str">
            <v>40X25</v>
          </cell>
          <cell r="O84">
            <v>40</v>
          </cell>
        </row>
        <row r="85">
          <cell r="E85" t="str">
            <v>B00M4ZB8J6</v>
          </cell>
          <cell r="F85" t="str">
            <v>AMAZON RETAIL INDIA PRIVATE LIMITED</v>
          </cell>
          <cell r="G85" t="str">
            <v>Eco Valley  - Green Tea - Gml - 30 Pcs</v>
          </cell>
          <cell r="H85" t="str">
            <v>Green Tea</v>
          </cell>
          <cell r="I85" t="str">
            <v>Green Tea</v>
          </cell>
          <cell r="J85" t="str">
            <v>FG-8315084</v>
          </cell>
          <cell r="K85" t="str">
            <v>ECO VALLEY-ORGANIC TEA-GINGER MULETHI LEMON-PKT-40X25Nos</v>
          </cell>
          <cell r="L85" t="str">
            <v>FG-431531</v>
          </cell>
          <cell r="M85" t="str">
            <v>ECO VALLEY-ORGANIC TEA-GINGER MULETHI LEMON-PKT-40X25Nos</v>
          </cell>
          <cell r="N85" t="str">
            <v>40X25</v>
          </cell>
          <cell r="O85">
            <v>40</v>
          </cell>
        </row>
        <row r="86">
          <cell r="E86" t="str">
            <v>B00M4ZB0ZI</v>
          </cell>
          <cell r="F86" t="str">
            <v>AMAZON RETAIL INDIA PRIVATE LIMITED</v>
          </cell>
          <cell r="G86" t="str">
            <v>Eco Valley  - Green Tea - Divine Tulsi - 30 Pcs</v>
          </cell>
          <cell r="H86" t="str">
            <v>Green Tea</v>
          </cell>
          <cell r="I86" t="str">
            <v>Green Tea</v>
          </cell>
          <cell r="J86" t="str">
            <v>FG-8315083</v>
          </cell>
          <cell r="K86" t="str">
            <v>ECO VALLEY-ORGANIC TEA-DIVINE TULSI-PKT-40X25Nos</v>
          </cell>
          <cell r="L86" t="str">
            <v>FG-431530</v>
          </cell>
          <cell r="M86" t="str">
            <v>ECO VALLEY-ORGANIC TEA-DIVINE TULSI-PKT-40X25Nos</v>
          </cell>
          <cell r="N86" t="str">
            <v>40X25</v>
          </cell>
          <cell r="O86">
            <v>40</v>
          </cell>
        </row>
        <row r="87">
          <cell r="E87" t="str">
            <v>B00M4ZB5BW</v>
          </cell>
          <cell r="F87" t="str">
            <v>AMAZON RETAIL INDIA PRIVATE LIMITED</v>
          </cell>
          <cell r="G87" t="str">
            <v>Eco Valley  - Green Tea - Sunny Lemony - 30 Pcs</v>
          </cell>
          <cell r="H87" t="str">
            <v>Green Tea</v>
          </cell>
          <cell r="I87" t="str">
            <v>Green Tea</v>
          </cell>
          <cell r="J87" t="str">
            <v>FG-8315082</v>
          </cell>
          <cell r="K87" t="str">
            <v>ECO VALLEY-ORGANIC TEA-SUNNY LEMONY-PKT-40X25Nos</v>
          </cell>
          <cell r="L87" t="str">
            <v>FG-431529</v>
          </cell>
          <cell r="M87" t="str">
            <v>ECO VALLEY-ORGANIC TEA-SUNNY LEMONY-PKT-40X25Nos</v>
          </cell>
          <cell r="N87" t="str">
            <v>40X25</v>
          </cell>
          <cell r="O87">
            <v>40</v>
          </cell>
        </row>
        <row r="88">
          <cell r="E88" t="str">
            <v>B00M4ZB710</v>
          </cell>
          <cell r="F88" t="str">
            <v>AMAZON RETAIL INDIA PRIVATE LIMITED</v>
          </cell>
          <cell r="G88" t="str">
            <v>Eco Valley  - Green Tea - Classic Green - 30 Pcs</v>
          </cell>
          <cell r="H88" t="str">
            <v>Green Tea</v>
          </cell>
          <cell r="I88" t="str">
            <v>Green Tea</v>
          </cell>
          <cell r="J88" t="str">
            <v>FG-8315081</v>
          </cell>
          <cell r="K88" t="str">
            <v>ECO VALLEY-ORGANIC TEA-CLASSIC GREEN-PKT-40X25Nos</v>
          </cell>
          <cell r="L88" t="str">
            <v>FG-431528</v>
          </cell>
          <cell r="M88" t="str">
            <v>ECO VALLEY-ORGANIC TEA-CLASSIC GREEN-PKT-40X25Nos</v>
          </cell>
          <cell r="N88" t="str">
            <v>40X25</v>
          </cell>
          <cell r="O88">
            <v>40</v>
          </cell>
        </row>
        <row r="89">
          <cell r="F89" t="str">
            <v>AMAZON RETAIL INDIA PRIVATE LIMITED</v>
          </cell>
          <cell r="H89" t="str">
            <v>Garlic chilli sauce</v>
          </cell>
          <cell r="I89" t="str">
            <v>Garlic chilli sauce</v>
          </cell>
          <cell r="J89" t="str">
            <v>FG-8114011</v>
          </cell>
          <cell r="K89" t="str">
            <v>WEIKFIELD-SAUCES-GARLIC CHILLI-BOTTLE-48X200gm</v>
          </cell>
          <cell r="L89" t="str">
            <v>FG-411407</v>
          </cell>
          <cell r="M89" t="str">
            <v>WEIKFIELD-SAUCES-GARLIC CHILLI-BOTTLE-48X200gm</v>
          </cell>
          <cell r="N89" t="str">
            <v>200GM</v>
          </cell>
          <cell r="O89">
            <v>48</v>
          </cell>
        </row>
        <row r="90">
          <cell r="E90" t="str">
            <v>B0C5X9L4VB</v>
          </cell>
          <cell r="F90" t="str">
            <v>AMAZON RETAIL INDIA PRIVATE LIMITED</v>
          </cell>
          <cell r="G90" t="str">
            <v>WEIKFIELD-SAUCES-MUSTARD-BOTTLE-24X225gm</v>
          </cell>
          <cell r="H90" t="str">
            <v>Mustard sauce</v>
          </cell>
          <cell r="I90" t="str">
            <v>Mustard sauce</v>
          </cell>
          <cell r="J90" t="str">
            <v>FG-8114019</v>
          </cell>
          <cell r="K90" t="str">
            <v>WEIKFIELD-SAUCES-MUSTARD-BOTTLE-24X225gm</v>
          </cell>
          <cell r="L90" t="str">
            <v>FG-411411</v>
          </cell>
          <cell r="M90" t="str">
            <v>WEIKFIELD-SAUCES-MUSTARD-BOTTLE-24X225gm</v>
          </cell>
          <cell r="N90" t="str">
            <v>225GM</v>
          </cell>
          <cell r="O90">
            <v>24</v>
          </cell>
        </row>
        <row r="91">
          <cell r="E91" t="str">
            <v>B0C5X9RVLK</v>
          </cell>
          <cell r="F91" t="str">
            <v>AMAZON RETAIL INDIA PRIVATE LIMITED</v>
          </cell>
          <cell r="G91" t="str">
            <v>WEIKFIELD-SAUCES-PEPRICO-BOTTLE-36X90gm</v>
          </cell>
          <cell r="H91" t="str">
            <v>Peprico Sauce</v>
          </cell>
          <cell r="I91" t="str">
            <v>Peprico Sauce</v>
          </cell>
          <cell r="J91" t="str">
            <v>FG-8114020</v>
          </cell>
          <cell r="K91" t="str">
            <v>WEIKFIELD-SAUCES-PEPRICO-BOTTLE-36X90gm</v>
          </cell>
          <cell r="L91" t="str">
            <v>FG-411403</v>
          </cell>
          <cell r="M91" t="str">
            <v>WEIKFIELD-SAUCES-PEPRICO-BOTTLE-36X90gm</v>
          </cell>
          <cell r="N91" t="str">
            <v>90GM</v>
          </cell>
          <cell r="O91">
            <v>36</v>
          </cell>
        </row>
        <row r="92">
          <cell r="F92" t="str">
            <v>AMAZON RETAIL INDIA PRIVATE LIMITED</v>
          </cell>
          <cell r="H92" t="str">
            <v>Red Pasta Sauce</v>
          </cell>
          <cell r="I92" t="str">
            <v>Red Pasta Sauce</v>
          </cell>
          <cell r="J92" t="str">
            <v>FG-8111075</v>
          </cell>
          <cell r="K92" t="str">
            <v>WEIKFIELD-PASTA SAUCE-RED-TANGY SALSA-POUCH-12X6X200gm</v>
          </cell>
          <cell r="L92" t="str">
            <v>FG-00431</v>
          </cell>
          <cell r="M92" t="str">
            <v>PASTA SAUCE RED 200GM POUCH 12X6X200GM</v>
          </cell>
          <cell r="N92" t="str">
            <v>200GM</v>
          </cell>
          <cell r="O92">
            <v>72</v>
          </cell>
        </row>
        <row r="93">
          <cell r="E93" t="str">
            <v>B01N4L4KB4</v>
          </cell>
          <cell r="F93" t="str">
            <v>AMAZON RETAIL INDIA PRIVATE LIMITED</v>
          </cell>
          <cell r="G93" t="str">
            <v>Weikfield Sweet Chilli Sauce (400 G)</v>
          </cell>
          <cell r="H93" t="str">
            <v>Sweet Chilli Sauce</v>
          </cell>
          <cell r="I93" t="str">
            <v>Sweet Chilli Sauce</v>
          </cell>
          <cell r="J93" t="str">
            <v>FG-8114039</v>
          </cell>
          <cell r="K93" t="str">
            <v>WEIKFIELD-SAUCES-SWEET CHILLI-BOTTLE-24X400gm</v>
          </cell>
          <cell r="L93" t="str">
            <v>FG-411409</v>
          </cell>
          <cell r="M93" t="str">
            <v>WEIKFIELD-SAUCES-SWEET CHILLI-BOTTLE-24X400gm</v>
          </cell>
          <cell r="N93" t="str">
            <v>400GM</v>
          </cell>
          <cell r="O93">
            <v>24</v>
          </cell>
        </row>
        <row r="94">
          <cell r="F94" t="str">
            <v>AMAZON RETAIL INDIA PRIVATE LIMITED</v>
          </cell>
          <cell r="H94" t="str">
            <v>Tomato Ketchup</v>
          </cell>
          <cell r="I94" t="str">
            <v>Tomato Ketchup</v>
          </cell>
          <cell r="J94" t="str">
            <v>FG-8114042</v>
          </cell>
          <cell r="K94" t="str">
            <v>WEIKFIELD-KETCHUP-BOTTLE-48X200gm</v>
          </cell>
          <cell r="L94" t="str">
            <v>FG-00063</v>
          </cell>
          <cell r="M94" t="str">
            <v>TOMATO KETCHUP 200GM PET BOTTLE 48X200GM</v>
          </cell>
          <cell r="N94" t="str">
            <v>200GM</v>
          </cell>
          <cell r="O94">
            <v>48</v>
          </cell>
        </row>
        <row r="95">
          <cell r="E95" t="str">
            <v>B00M4ZAMV6</v>
          </cell>
          <cell r="F95" t="str">
            <v>AMAZON RETAIL INDIA PRIVATE LIMITED</v>
          </cell>
          <cell r="G95" t="str">
            <v>Weikfield Caramel Pudding Mix 70 Gm</v>
          </cell>
          <cell r="H95" t="str">
            <v>Pudding Mix</v>
          </cell>
          <cell r="I95" t="str">
            <v>Pudding Mix</v>
          </cell>
          <cell r="J95" t="str">
            <v>FG-8112113</v>
          </cell>
          <cell r="K95" t="str">
            <v>WEIKFIELD-PUDDING MIX-CARAMEL-PKT-100X70gm</v>
          </cell>
          <cell r="L95" t="str">
            <v>FG-411131</v>
          </cell>
          <cell r="M95" t="str">
            <v>WEIKFIELD-PUDDING MIX-CARAMEL-PKT-100X70gm</v>
          </cell>
          <cell r="N95" t="str">
            <v>70GM</v>
          </cell>
          <cell r="O95">
            <v>100</v>
          </cell>
        </row>
        <row r="96">
          <cell r="E96" t="str">
            <v>B09FSS917Q</v>
          </cell>
          <cell r="F96" t="str">
            <v>AMAZON RETAIL INDIA PRIVATE LIMITED</v>
          </cell>
          <cell r="G96" t="str">
            <v>Weikfield Ready to eat custard -200ML Tetra Brick</v>
          </cell>
          <cell r="H96" t="str">
            <v>Custard RTE</v>
          </cell>
          <cell r="I96" t="str">
            <v>Custard RTE</v>
          </cell>
          <cell r="J96" t="str">
            <v>FG-8112118</v>
          </cell>
          <cell r="K96" t="str">
            <v>WEIKFIELD-CUSTARD RTE-VANILLA-TETRA PACK-30X200ml</v>
          </cell>
          <cell r="L96" t="str">
            <v>FG-4111117</v>
          </cell>
          <cell r="M96" t="str">
            <v>WEIKFIELD-CUSTARD RTE-VANILLA-TETRA PACK-30X200ml</v>
          </cell>
          <cell r="N96" t="str">
            <v>200ml</v>
          </cell>
          <cell r="O96">
            <v>30</v>
          </cell>
        </row>
        <row r="97">
          <cell r="E97" t="str">
            <v>B09FSTZ69W</v>
          </cell>
          <cell r="F97" t="str">
            <v>AMAZON RETAIL INDIA PRIVATE LIMITED</v>
          </cell>
          <cell r="G97" t="str">
            <v>Weikfield Custard - Ready To Eat, 1 L</v>
          </cell>
          <cell r="H97" t="str">
            <v>Custard RTE</v>
          </cell>
          <cell r="I97" t="str">
            <v>Custard RTE</v>
          </cell>
          <cell r="J97" t="str">
            <v>FG-8112117</v>
          </cell>
          <cell r="K97" t="str">
            <v>WEIKFIELD-CUSTARD RTE-VANILLA-TETRA PACK-16X1000ml</v>
          </cell>
          <cell r="L97" t="str">
            <v>FG-4111118</v>
          </cell>
          <cell r="M97" t="str">
            <v>WEIKFIELD-CUSTARD RTE-VANILLA-TETRA PACK-16X1000ml</v>
          </cell>
          <cell r="N97" t="str">
            <v>1000ml</v>
          </cell>
          <cell r="O97">
            <v>16</v>
          </cell>
        </row>
        <row r="98">
          <cell r="E98" t="str">
            <v>B0C5X99G6C</v>
          </cell>
          <cell r="F98" t="str">
            <v>AMAZON RETAIL INDIA PRIVATE LIMITED</v>
          </cell>
          <cell r="G98" t="str">
            <v>Weikfield instant Custard Mix -25GM</v>
          </cell>
          <cell r="H98" t="str">
            <v xml:space="preserve">Instant Custard </v>
          </cell>
          <cell r="I98" t="str">
            <v xml:space="preserve">Instant Custard </v>
          </cell>
          <cell r="J98" t="str">
            <v>FG-8112121</v>
          </cell>
          <cell r="K98" t="str">
            <v>WEIKFIELD-INSTANT CUSTARD-VANILLA-POUCH PACK-144X25Gm</v>
          </cell>
          <cell r="L98" t="str">
            <v>FG-4111126</v>
          </cell>
          <cell r="M98" t="str">
            <v>WEIKFIELD-INSTANT CUSTARD POWDER-VANILLA-POUCH-12X12X25gm</v>
          </cell>
          <cell r="N98" t="str">
            <v>25gm</v>
          </cell>
          <cell r="O98">
            <v>144</v>
          </cell>
        </row>
        <row r="99">
          <cell r="E99" t="str">
            <v>B0BMLJDTCS</v>
          </cell>
          <cell r="F99" t="str">
            <v>AMAZON RETAIL INDIA PRIVATE LIMITED</v>
          </cell>
          <cell r="G99" t="str">
            <v>Eco Valley Hearty Oats - 400 GMS - Rich in Protein and Fibre | 100% natural grain | Cooks in 3 Minutes | Quick Cooking Oats | No added Sugar</v>
          </cell>
          <cell r="H99" t="str">
            <v>White Oats</v>
          </cell>
          <cell r="I99" t="str">
            <v>White Oats</v>
          </cell>
          <cell r="J99" t="str">
            <v>FG-8316040</v>
          </cell>
          <cell r="K99" t="str">
            <v>WHITE OATS 400GM POUCH 24X400GM</v>
          </cell>
          <cell r="L99" t="str">
            <v>FG-00513</v>
          </cell>
          <cell r="M99" t="str">
            <v>WHITE OATS 400GM POUCH 24X400GM</v>
          </cell>
          <cell r="N99" t="str">
            <v>400gm</v>
          </cell>
          <cell r="O99">
            <v>24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94</v>
      </c>
      <c r="C3" s="2"/>
    </row>
    <row r="4" spans="1:10" x14ac:dyDescent="0.35">
      <c r="A4" s="1" t="s">
        <v>14</v>
      </c>
      <c r="B4" s="5" t="s">
        <v>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32</v>
      </c>
      <c r="B6" t="s">
        <v>33</v>
      </c>
      <c r="C6" t="s">
        <v>73</v>
      </c>
      <c r="D6" t="s">
        <v>15</v>
      </c>
      <c r="E6">
        <v>144</v>
      </c>
      <c r="F6">
        <v>144</v>
      </c>
      <c r="G6">
        <f>F6/H6</f>
        <v>6</v>
      </c>
      <c r="H6">
        <f>VLOOKUP(A6,[1]Amazon!$E$3:$O$99,11,0)</f>
        <v>24</v>
      </c>
      <c r="I6">
        <v>95.33</v>
      </c>
      <c r="J6">
        <f>I6*F6</f>
        <v>13727.52</v>
      </c>
    </row>
    <row r="7" spans="1:10" s="11" customFormat="1" x14ac:dyDescent="0.35">
      <c r="A7" t="s">
        <v>34</v>
      </c>
      <c r="B7" t="s">
        <v>35</v>
      </c>
      <c r="C7" t="s">
        <v>74</v>
      </c>
      <c r="D7" t="s">
        <v>15</v>
      </c>
      <c r="E7">
        <v>24</v>
      </c>
      <c r="F7">
        <v>24</v>
      </c>
      <c r="G7">
        <f>F7/H7</f>
        <v>2</v>
      </c>
      <c r="H7">
        <f>VLOOKUP(A7,[1]Amazon!$E$3:$O$99,11,0)</f>
        <v>12</v>
      </c>
      <c r="I7">
        <v>176</v>
      </c>
      <c r="J7">
        <f>I7*F7</f>
        <v>4224</v>
      </c>
    </row>
    <row r="8" spans="1:10" x14ac:dyDescent="0.35">
      <c r="A8" t="s">
        <v>36</v>
      </c>
      <c r="B8" t="s">
        <v>37</v>
      </c>
      <c r="C8" t="s">
        <v>75</v>
      </c>
      <c r="D8" t="s">
        <v>15</v>
      </c>
      <c r="E8">
        <v>100</v>
      </c>
      <c r="F8">
        <v>100</v>
      </c>
      <c r="G8">
        <f t="shared" ref="G8:G28" si="0">F8/H8</f>
        <v>1</v>
      </c>
      <c r="H8">
        <f>VLOOKUP(A8,[1]Amazon!$E$3:$O$99,11,0)</f>
        <v>100</v>
      </c>
      <c r="I8">
        <v>20.88</v>
      </c>
      <c r="J8">
        <f t="shared" ref="J8:J28" si="1">I8*F8</f>
        <v>2088</v>
      </c>
    </row>
    <row r="9" spans="1:10" x14ac:dyDescent="0.35">
      <c r="A9" t="s">
        <v>38</v>
      </c>
      <c r="B9" t="s">
        <v>39</v>
      </c>
      <c r="C9" t="s">
        <v>76</v>
      </c>
      <c r="D9" t="s">
        <v>15</v>
      </c>
      <c r="E9">
        <v>24</v>
      </c>
      <c r="F9">
        <v>24</v>
      </c>
      <c r="G9">
        <f t="shared" si="0"/>
        <v>1</v>
      </c>
      <c r="H9">
        <f>VLOOKUP(A9,[1]Amazon!$E$3:$O$99,11,0)</f>
        <v>24</v>
      </c>
      <c r="I9">
        <v>120.31</v>
      </c>
      <c r="J9">
        <f t="shared" si="1"/>
        <v>2887.44</v>
      </c>
    </row>
    <row r="10" spans="1:10" x14ac:dyDescent="0.35">
      <c r="A10" t="s">
        <v>40</v>
      </c>
      <c r="B10" t="s">
        <v>41</v>
      </c>
      <c r="C10" t="s">
        <v>77</v>
      </c>
      <c r="D10" t="s">
        <v>15</v>
      </c>
      <c r="E10">
        <v>24</v>
      </c>
      <c r="F10">
        <v>24</v>
      </c>
      <c r="G10">
        <f t="shared" si="0"/>
        <v>1</v>
      </c>
      <c r="H10">
        <f>VLOOKUP(A10,[1]Amazon!$E$3:$O$99,11,0)</f>
        <v>24</v>
      </c>
      <c r="I10">
        <v>120.31</v>
      </c>
      <c r="J10">
        <f t="shared" si="1"/>
        <v>2887.44</v>
      </c>
    </row>
    <row r="11" spans="1:10" x14ac:dyDescent="0.35">
      <c r="A11" t="s">
        <v>42</v>
      </c>
      <c r="B11" t="s">
        <v>42</v>
      </c>
      <c r="C11" t="s">
        <v>78</v>
      </c>
      <c r="D11" t="s">
        <v>15</v>
      </c>
      <c r="E11">
        <v>16</v>
      </c>
      <c r="F11">
        <v>16</v>
      </c>
      <c r="G11">
        <f t="shared" si="0"/>
        <v>1</v>
      </c>
      <c r="H11">
        <f>VLOOKUP(A11,[1]Amazon!$E$3:$O$99,11,0)</f>
        <v>16</v>
      </c>
      <c r="I11">
        <v>176.19</v>
      </c>
      <c r="J11">
        <f t="shared" si="1"/>
        <v>2819.04</v>
      </c>
    </row>
    <row r="12" spans="1:10" x14ac:dyDescent="0.35">
      <c r="A12" t="s">
        <v>43</v>
      </c>
      <c r="B12" t="s">
        <v>44</v>
      </c>
      <c r="C12" t="s">
        <v>79</v>
      </c>
      <c r="D12" t="s">
        <v>15</v>
      </c>
      <c r="E12">
        <v>40</v>
      </c>
      <c r="F12">
        <v>40</v>
      </c>
      <c r="G12">
        <f t="shared" si="0"/>
        <v>1</v>
      </c>
      <c r="H12">
        <f>VLOOKUP(A12,[1]Amazon!$E$3:$O$99,11,0)</f>
        <v>40</v>
      </c>
      <c r="I12">
        <v>40.46</v>
      </c>
      <c r="J12">
        <f t="shared" si="1"/>
        <v>1618.4</v>
      </c>
    </row>
    <row r="13" spans="1:10" x14ac:dyDescent="0.35">
      <c r="A13" t="s">
        <v>45</v>
      </c>
      <c r="B13" t="s">
        <v>46</v>
      </c>
      <c r="C13" t="s">
        <v>80</v>
      </c>
      <c r="D13" t="s">
        <v>15</v>
      </c>
      <c r="E13">
        <v>40</v>
      </c>
      <c r="F13">
        <v>40</v>
      </c>
      <c r="G13">
        <f t="shared" si="0"/>
        <v>1</v>
      </c>
      <c r="H13">
        <f>VLOOKUP(A13,[1]Amazon!$E$3:$O$99,11,0)</f>
        <v>40</v>
      </c>
      <c r="I13">
        <v>120.72</v>
      </c>
      <c r="J13">
        <f t="shared" si="1"/>
        <v>4828.8</v>
      </c>
    </row>
    <row r="14" spans="1:10" x14ac:dyDescent="0.35">
      <c r="A14" t="s">
        <v>25</v>
      </c>
      <c r="B14" t="s">
        <v>29</v>
      </c>
      <c r="C14" t="s">
        <v>26</v>
      </c>
      <c r="D14" t="s">
        <v>15</v>
      </c>
      <c r="E14">
        <v>100</v>
      </c>
      <c r="F14">
        <v>100</v>
      </c>
      <c r="G14">
        <f t="shared" si="0"/>
        <v>5</v>
      </c>
      <c r="H14">
        <f>VLOOKUP(A14,[1]Amazon!$E$3:$O$99,11,0)</f>
        <v>20</v>
      </c>
      <c r="I14">
        <v>104.41</v>
      </c>
      <c r="J14">
        <f t="shared" si="1"/>
        <v>10441</v>
      </c>
    </row>
    <row r="15" spans="1:10" x14ac:dyDescent="0.35">
      <c r="A15" t="s">
        <v>47</v>
      </c>
      <c r="B15" t="s">
        <v>48</v>
      </c>
      <c r="C15" t="s">
        <v>81</v>
      </c>
      <c r="D15" t="s">
        <v>15</v>
      </c>
      <c r="E15">
        <v>24</v>
      </c>
      <c r="F15">
        <v>24</v>
      </c>
      <c r="G15">
        <f t="shared" si="0"/>
        <v>1</v>
      </c>
      <c r="H15">
        <f>VLOOKUP(A15,[1]Amazon!$E$3:$O$99,11,0)</f>
        <v>24</v>
      </c>
      <c r="I15">
        <v>68.75</v>
      </c>
      <c r="J15">
        <f t="shared" si="1"/>
        <v>1650</v>
      </c>
    </row>
    <row r="16" spans="1:10" x14ac:dyDescent="0.35">
      <c r="A16" t="s">
        <v>49</v>
      </c>
      <c r="B16" t="s">
        <v>50</v>
      </c>
      <c r="C16" t="s">
        <v>82</v>
      </c>
      <c r="D16" t="s">
        <v>15</v>
      </c>
      <c r="E16">
        <v>36</v>
      </c>
      <c r="F16">
        <v>36</v>
      </c>
      <c r="G16">
        <f t="shared" si="0"/>
        <v>3</v>
      </c>
      <c r="H16">
        <f>VLOOKUP(A16,[1]Amazon!$E$3:$O$99,11,0)</f>
        <v>12</v>
      </c>
      <c r="I16">
        <v>157.66999999999999</v>
      </c>
      <c r="J16">
        <f t="shared" si="1"/>
        <v>5676.12</v>
      </c>
    </row>
    <row r="17" spans="1:10" x14ac:dyDescent="0.35">
      <c r="A17" t="s">
        <v>51</v>
      </c>
      <c r="B17" t="s">
        <v>52</v>
      </c>
      <c r="C17" t="s">
        <v>83</v>
      </c>
      <c r="D17" t="s">
        <v>15</v>
      </c>
      <c r="E17">
        <v>40</v>
      </c>
      <c r="F17">
        <v>40</v>
      </c>
      <c r="G17">
        <f t="shared" si="0"/>
        <v>2</v>
      </c>
      <c r="H17">
        <f>VLOOKUP(A17,[1]Amazon!$E$3:$O$99,11,0)</f>
        <v>20</v>
      </c>
      <c r="I17">
        <v>61.87</v>
      </c>
      <c r="J17">
        <f t="shared" si="1"/>
        <v>2474.7999999999997</v>
      </c>
    </row>
    <row r="18" spans="1:10" x14ac:dyDescent="0.35">
      <c r="A18" t="s">
        <v>53</v>
      </c>
      <c r="B18" t="s">
        <v>54</v>
      </c>
      <c r="C18" t="s">
        <v>84</v>
      </c>
      <c r="D18" t="s">
        <v>15</v>
      </c>
      <c r="E18">
        <v>80</v>
      </c>
      <c r="F18">
        <v>80</v>
      </c>
      <c r="G18">
        <f t="shared" si="0"/>
        <v>2</v>
      </c>
      <c r="H18">
        <f>VLOOKUP(A18,[1]Amazon!$E$3:$O$99,11,0)</f>
        <v>40</v>
      </c>
      <c r="I18">
        <v>40.46</v>
      </c>
      <c r="J18">
        <f t="shared" si="1"/>
        <v>3236.8</v>
      </c>
    </row>
    <row r="19" spans="1:10" x14ac:dyDescent="0.35">
      <c r="A19" t="s">
        <v>55</v>
      </c>
      <c r="B19" t="s">
        <v>56</v>
      </c>
      <c r="C19" t="s">
        <v>85</v>
      </c>
      <c r="D19" t="s">
        <v>15</v>
      </c>
      <c r="E19">
        <v>120</v>
      </c>
      <c r="F19">
        <v>120</v>
      </c>
      <c r="G19">
        <f t="shared" si="0"/>
        <v>3</v>
      </c>
      <c r="H19">
        <f>VLOOKUP(A19,[1]Amazon!$E$3:$O$99,11,0)</f>
        <v>40</v>
      </c>
      <c r="I19">
        <v>40.46</v>
      </c>
      <c r="J19">
        <f t="shared" si="1"/>
        <v>4855.2</v>
      </c>
    </row>
    <row r="20" spans="1:10" x14ac:dyDescent="0.35">
      <c r="A20" t="s">
        <v>57</v>
      </c>
      <c r="B20" t="s">
        <v>58</v>
      </c>
      <c r="C20" t="s">
        <v>86</v>
      </c>
      <c r="D20" t="s">
        <v>15</v>
      </c>
      <c r="E20">
        <v>80</v>
      </c>
      <c r="F20">
        <v>80</v>
      </c>
      <c r="G20">
        <f t="shared" si="0"/>
        <v>2</v>
      </c>
      <c r="H20">
        <f>VLOOKUP(A20,[1]Amazon!$E$3:$O$99,11,0)</f>
        <v>40</v>
      </c>
      <c r="I20">
        <v>40.46</v>
      </c>
      <c r="J20">
        <f t="shared" si="1"/>
        <v>3236.8</v>
      </c>
    </row>
    <row r="21" spans="1:10" x14ac:dyDescent="0.35">
      <c r="A21" t="s">
        <v>59</v>
      </c>
      <c r="B21" t="s">
        <v>60</v>
      </c>
      <c r="C21" t="s">
        <v>87</v>
      </c>
      <c r="D21" t="s">
        <v>15</v>
      </c>
      <c r="E21">
        <v>96</v>
      </c>
      <c r="F21">
        <v>96</v>
      </c>
      <c r="G21">
        <f t="shared" si="0"/>
        <v>1</v>
      </c>
      <c r="H21">
        <f>VLOOKUP(A21,[1]Amazon!$E$3:$O$99,11,0)</f>
        <v>96</v>
      </c>
      <c r="I21">
        <v>45.68</v>
      </c>
      <c r="J21">
        <f t="shared" si="1"/>
        <v>4385.28</v>
      </c>
    </row>
    <row r="22" spans="1:10" x14ac:dyDescent="0.35">
      <c r="A22" t="s">
        <v>61</v>
      </c>
      <c r="B22" t="s">
        <v>62</v>
      </c>
      <c r="C22" t="s">
        <v>88</v>
      </c>
      <c r="D22" t="s">
        <v>15</v>
      </c>
      <c r="E22">
        <v>24</v>
      </c>
      <c r="F22">
        <v>24</v>
      </c>
      <c r="G22">
        <f t="shared" si="0"/>
        <v>1</v>
      </c>
      <c r="H22">
        <f>VLOOKUP(A22,[1]Amazon!$E$3:$O$99,11,0)</f>
        <v>24</v>
      </c>
      <c r="I22">
        <v>103.12</v>
      </c>
      <c r="J22">
        <f t="shared" si="1"/>
        <v>2474.88</v>
      </c>
    </row>
    <row r="23" spans="1:10" x14ac:dyDescent="0.35">
      <c r="A23" t="s">
        <v>63</v>
      </c>
      <c r="B23" t="s">
        <v>64</v>
      </c>
      <c r="C23" t="s">
        <v>89</v>
      </c>
      <c r="D23" t="s">
        <v>15</v>
      </c>
      <c r="E23">
        <v>100</v>
      </c>
      <c r="F23">
        <v>100</v>
      </c>
      <c r="G23">
        <f t="shared" si="0"/>
        <v>1</v>
      </c>
      <c r="H23">
        <f>VLOOKUP(A23,[1]Amazon!$E$3:$O$99,11,0)</f>
        <v>100</v>
      </c>
      <c r="I23">
        <v>35.89</v>
      </c>
      <c r="J23">
        <f t="shared" si="1"/>
        <v>3589</v>
      </c>
    </row>
    <row r="24" spans="1:10" x14ac:dyDescent="0.35">
      <c r="A24" t="s">
        <v>65</v>
      </c>
      <c r="B24" t="s">
        <v>66</v>
      </c>
      <c r="C24" t="s">
        <v>90</v>
      </c>
      <c r="D24" t="s">
        <v>15</v>
      </c>
      <c r="E24">
        <v>100</v>
      </c>
      <c r="F24">
        <v>100</v>
      </c>
      <c r="G24">
        <f t="shared" si="0"/>
        <v>1</v>
      </c>
      <c r="H24">
        <f>VLOOKUP(A24,[1]Amazon!$E$3:$O$99,11,0)</f>
        <v>100</v>
      </c>
      <c r="I24">
        <v>35.89</v>
      </c>
      <c r="J24">
        <f t="shared" si="1"/>
        <v>3589</v>
      </c>
    </row>
    <row r="25" spans="1:10" x14ac:dyDescent="0.35">
      <c r="A25" t="s">
        <v>27</v>
      </c>
      <c r="B25" t="s">
        <v>28</v>
      </c>
      <c r="C25" t="s">
        <v>30</v>
      </c>
      <c r="D25" t="s">
        <v>15</v>
      </c>
      <c r="E25">
        <v>100</v>
      </c>
      <c r="F25">
        <v>100</v>
      </c>
      <c r="G25">
        <f t="shared" si="0"/>
        <v>1</v>
      </c>
      <c r="H25">
        <f>VLOOKUP(A25,[1]Amazon!$E$3:$O$99,11,0)</f>
        <v>100</v>
      </c>
      <c r="I25">
        <v>32.630000000000003</v>
      </c>
      <c r="J25">
        <f t="shared" si="1"/>
        <v>3263.0000000000005</v>
      </c>
    </row>
    <row r="26" spans="1:10" x14ac:dyDescent="0.35">
      <c r="A26" t="s">
        <v>67</v>
      </c>
      <c r="B26" t="s">
        <v>68</v>
      </c>
      <c r="C26" t="s">
        <v>91</v>
      </c>
      <c r="D26" t="s">
        <v>15</v>
      </c>
      <c r="E26">
        <v>100</v>
      </c>
      <c r="F26">
        <v>100</v>
      </c>
      <c r="G26">
        <f t="shared" si="0"/>
        <v>1</v>
      </c>
      <c r="H26">
        <f>VLOOKUP(A26,[1]Amazon!$E$3:$O$99,11,0)</f>
        <v>100</v>
      </c>
      <c r="I26">
        <v>35.89</v>
      </c>
      <c r="J26">
        <f t="shared" si="1"/>
        <v>3589</v>
      </c>
    </row>
    <row r="27" spans="1:10" x14ac:dyDescent="0.35">
      <c r="A27" t="s">
        <v>69</v>
      </c>
      <c r="B27" t="s">
        <v>70</v>
      </c>
      <c r="C27" t="s">
        <v>92</v>
      </c>
      <c r="D27" t="s">
        <v>15</v>
      </c>
      <c r="E27">
        <v>200</v>
      </c>
      <c r="F27">
        <v>200</v>
      </c>
      <c r="G27">
        <f t="shared" si="0"/>
        <v>2</v>
      </c>
      <c r="H27">
        <f>VLOOKUP(A27,[1]Amazon!$E$3:$O$99,11,0)</f>
        <v>100</v>
      </c>
      <c r="I27">
        <v>27.41</v>
      </c>
      <c r="J27">
        <f t="shared" si="1"/>
        <v>5482</v>
      </c>
    </row>
    <row r="28" spans="1:10" x14ac:dyDescent="0.35">
      <c r="A28" t="s">
        <v>71</v>
      </c>
      <c r="B28" t="s">
        <v>72</v>
      </c>
      <c r="C28" t="s">
        <v>93</v>
      </c>
      <c r="D28" t="s">
        <v>15</v>
      </c>
      <c r="E28">
        <v>48</v>
      </c>
      <c r="F28">
        <v>48</v>
      </c>
      <c r="G28">
        <f t="shared" si="0"/>
        <v>1</v>
      </c>
      <c r="H28">
        <f>VLOOKUP(A28,[1]Amazon!$E$3:$O$99,11,0)</f>
        <v>48</v>
      </c>
      <c r="I28">
        <v>35.89</v>
      </c>
      <c r="J28">
        <f t="shared" si="1"/>
        <v>1722.72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2024-03-16T05:45:36Z</dcterms:modified>
</cp:coreProperties>
</file>