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029"/>
  <workbookPr defaultThemeVersion="124226"/>
  <mc:AlternateContent xmlns:mc="http://schemas.openxmlformats.org/markup-compatibility/2006">
    <mc:Choice Requires="x15">
      <x15ac:absPath xmlns:x15ac="http://schemas.microsoft.com/office/spreadsheetml/2010/11/ac" url="https://amplicomm-my.sharepoint.com/personal/mahendra_randhe_amplicomm_com/Documents/"/>
    </mc:Choice>
  </mc:AlternateContent>
  <xr:revisionPtr revIDLastSave="0" documentId="13_ncr:40009_{BEF31886-21D9-45D3-9306-112D3C6F4D22}" xr6:coauthVersionLast="47" xr6:coauthVersionMax="47" xr10:uidLastSave="{00000000-0000-0000-0000-000000000000}"/>
  <bookViews>
    <workbookView xWindow="-110" yWindow="-110" windowWidth="19420" windowHeight="10300"/>
  </bookViews>
  <sheets>
    <sheet name="Sheet1"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2" i="5" l="1"/>
  <c r="U22" i="5"/>
  <c r="P22" i="5"/>
  <c r="J22" i="5"/>
  <c r="G22" i="5"/>
</calcChain>
</file>

<file path=xl/sharedStrings.xml><?xml version="1.0" encoding="utf-8"?>
<sst xmlns="http://schemas.openxmlformats.org/spreadsheetml/2006/main" count="108" uniqueCount="99">
  <si>
    <t>SLNO</t>
  </si>
  <si>
    <t>HSN Code</t>
  </si>
  <si>
    <t>SkuCode</t>
  </si>
  <si>
    <t>Description</t>
  </si>
  <si>
    <t>EAN/UPC Code</t>
  </si>
  <si>
    <t>UOM Cases/Pcs</t>
  </si>
  <si>
    <t>Quantity</t>
  </si>
  <si>
    <t>Basic Cost</t>
  </si>
  <si>
    <t>SGST%</t>
  </si>
  <si>
    <t>SGST</t>
  </si>
  <si>
    <t>CGST%</t>
  </si>
  <si>
    <t>CGST</t>
  </si>
  <si>
    <t>IGST%</t>
  </si>
  <si>
    <t>IGST</t>
  </si>
  <si>
    <t>GST %</t>
  </si>
  <si>
    <t>GST Amount</t>
  </si>
  <si>
    <t>Cess%</t>
  </si>
  <si>
    <t>Cess Value</t>
  </si>
  <si>
    <t>Landing Cost</t>
  </si>
  <si>
    <t>MRP</t>
  </si>
  <si>
    <t>TotalValue</t>
  </si>
  <si>
    <t>Weikfield Ready To Eat Custard - Vanilla Flavour, Contain 1 L Tetrapak</t>
  </si>
  <si>
    <t>8901808005322</t>
  </si>
  <si>
    <t>Total</t>
  </si>
  <si>
    <t>(count)1</t>
  </si>
  <si>
    <t>Buyer Name</t>
  </si>
  <si>
    <t>Buyer Signature</t>
  </si>
  <si>
    <t>1. Please ensure that your Invoices match with the Purchase Order in all aspects i.e.  Cost, MRP, Vat, Description, volume , Despatch Location and Quantity.</t>
  </si>
  <si>
    <t>2. Any Changes in MRP, EAN code, Cost, Vat%, Image change and all kind of issues related to PO to be informed and rectified before supply.</t>
  </si>
  <si>
    <t>3. All Suppliers /Vendor should be strictly adhere according to delivery schedule day while supplying the stocks to warehouse.</t>
  </si>
  <si>
    <t>4. The goods / products for delivery to our warehouse should always be accompanied with original invoice 3 copies  (P.O no. to be mentioned in invoice) and a copy of P.O.</t>
  </si>
  <si>
    <t>5. Goods should carry Minimum 75% balance Shelf life, In case of Shelf life is less than 75% please send the details of Manufacturing and Expiry date to respective Buyer and to be approved prior supplying the stocks to DC.</t>
  </si>
  <si>
    <t>6. If Purchase Order Unserviced as per specified date is considered as expired PO and will not be valid. Stocks against such PO will not be unloaded at DC and same material will be sent back with out any communication.</t>
  </si>
  <si>
    <t>7. Free products should be tagged with the parent articles( Applies to On Pack promo/ Bundled ) before reaching our DC.</t>
  </si>
  <si>
    <t>8. All GDN ( Good discrepency note) must be signed off by the driver or the representative accompanying the supply before leaving the premise.</t>
  </si>
  <si>
    <t>9. By accepting the PO, the supplier agrees to raise E Invoice (if required under GST law) and agrees to deliver valid E Invoice along with delivery of the goods. The supplier acknowledges that failure in raising a valid E invoice may result into non acceptance of delivery of goods or non-payment of the invoice.</t>
  </si>
  <si>
    <t xml:space="preserve">10. The supplier also agrees to ensure compliance with the all the GST requirements and agrees to indemnify us in case any input credit is disallowed due to any omission or commission by the Supplier in complying any of the requirements under the GST Law. </t>
  </si>
  <si>
    <t>IRCPL</t>
  </si>
  <si>
    <t>No.7/1 , 1st MainRoad, Domlur 2 Stage</t>
  </si>
  <si>
    <t>Off 100 Feet Road, Indranagar</t>
  </si>
  <si>
    <t>Bangalore - 560071</t>
  </si>
  <si>
    <t>Warehouse Address ( BBMUM001 )</t>
  </si>
  <si>
    <t xml:space="preserve">Warehouse No 1. Sahib warehousing, </t>
  </si>
  <si>
    <t>Mama compound, Nashik Highway, Saravali,</t>
  </si>
  <si>
    <t>Bhiwandi, Thane, Maharashtra, 421311</t>
  </si>
  <si>
    <t>GSTIN NO:27AACCI2053A1Z7</t>
  </si>
  <si>
    <t>CSTNO:U74130KA2010PTC052192</t>
  </si>
  <si>
    <t>DC/Delivery address</t>
  </si>
  <si>
    <t>Supplier</t>
  </si>
  <si>
    <t>02062 - Weikfield Foods Pvt Ltd(Mum)</t>
  </si>
  <si>
    <t>PO Number:807378</t>
  </si>
  <si>
    <t>GSTIN No:27AAACW4202F1ZQ</t>
  </si>
  <si>
    <t>PO date:06/Dec/2023</t>
  </si>
  <si>
    <t>PO Expiry date:10/Dec/2023</t>
  </si>
  <si>
    <t>Weikfield Cocoa Powder - Low Fat Pure Cocoa Powder 50 g Polyjar</t>
  </si>
  <si>
    <t>Weikfield Jelly Crystals - Delicious Pineapple Flavour, 10 90 g Carton</t>
  </si>
  <si>
    <t>Weikfield Mango Custard Powder - Makes Smooth &amp; Creamy Cus 75 g Carton</t>
  </si>
  <si>
    <t>Weikfield Mustard Sauce - No Added Flavours &amp; Colours 225 g Bottle</t>
  </si>
  <si>
    <t>Weikfield Chilli Vinegar - Authentic Chinese Tast 200 g Plastic Bottle</t>
  </si>
  <si>
    <t>Weikfield Peprico Sauce - Red Pepper Sauce, Authentic, Spi 90 g Bottle</t>
  </si>
  <si>
    <t>Weikfield Oven Cake Mix - Vanilla Flavour, Dry Mix, 100%  225 g Carton</t>
  </si>
  <si>
    <t>8901808000785</t>
  </si>
  <si>
    <t>8901808000501</t>
  </si>
  <si>
    <t>8901808003830</t>
  </si>
  <si>
    <t>8901808002772</t>
  </si>
  <si>
    <t>8906015540178</t>
  </si>
  <si>
    <t>8906015540130</t>
  </si>
  <si>
    <t>8901808004400</t>
  </si>
  <si>
    <t>20.000
0.000</t>
  </si>
  <si>
    <t>100.000
0.000</t>
  </si>
  <si>
    <t>6.000
0.000</t>
  </si>
  <si>
    <t>48.000
0.000</t>
  </si>
  <si>
    <t>36.000
0.000</t>
  </si>
  <si>
    <t>30.000
0.000</t>
  </si>
  <si>
    <t>16.000
0.000</t>
  </si>
  <si>
    <t>42.71
50.40</t>
  </si>
  <si>
    <t>31.73
37.44</t>
  </si>
  <si>
    <t>30.50
35.99</t>
  </si>
  <si>
    <t>48.88
54.75</t>
  </si>
  <si>
    <t>33.55
39.59</t>
  </si>
  <si>
    <t>38.57
43.20</t>
  </si>
  <si>
    <t>109.71
115.20</t>
  </si>
  <si>
    <t xml:space="preserve">
368.64</t>
  </si>
  <si>
    <t xml:space="preserve">
57.20</t>
  </si>
  <si>
    <t xml:space="preserve">
275.00</t>
  </si>
  <si>
    <t xml:space="preserve">
17.58</t>
  </si>
  <si>
    <t xml:space="preserve">
144.96</t>
  </si>
  <si>
    <t xml:space="preserve">
83.16</t>
  </si>
  <si>
    <t xml:space="preserve">
82.20</t>
  </si>
  <si>
    <t xml:space="preserve">
178.44</t>
  </si>
  <si>
    <t>70.00
70.00</t>
  </si>
  <si>
    <t>52.00
52.00</t>
  </si>
  <si>
    <t>50.00
50.00</t>
  </si>
  <si>
    <t>75.00
75.00</t>
  </si>
  <si>
    <t>55.00
55.00</t>
  </si>
  <si>
    <t>60.00
60.00</t>
  </si>
  <si>
    <t>160.00
160.00</t>
  </si>
  <si>
    <t>250.00
250.00</t>
  </si>
  <si>
    <t>165.25
195.00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</si>
</sst>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4" formatCode="[$-10409]0.00"/>
  </numFmts>
  <fonts count="6" x14ac:knownFonts="1">
    <font>
      <sz val="11"/>
      <color theme="1"/>
      <name val="Calibri"/>
      <family val="2"/>
      <scheme val="minor"/>
    </font>
    <font>
      <b/>
      <sz val="11"/>
      <color theme="1"/>
      <name val="Calibri"/>
      <family val="2"/>
      <scheme val="minor"/>
    </font>
    <font>
      <b/>
      <sz val="11"/>
      <color rgb="FF000000"/>
      <name val="Calibri"/>
      <family val="2"/>
      <scheme val="minor"/>
    </font>
    <font>
      <b/>
      <sz val="10"/>
      <color theme="1"/>
      <name val="Verdana"/>
      <family val="2"/>
    </font>
    <font>
      <sz val="10"/>
      <color rgb="FF4D4D4D"/>
      <name val="Tahoma"/>
      <family val="2"/>
    </font>
    <font>
      <sz val="11"/>
      <name val="Calibri"/>
      <family val="2"/>
    </font>
  </fonts>
  <fills count="3">
    <fill>
      <patternFill patternType="none"/>
    </fill>
    <fill>
      <patternFill patternType="gray125"/>
    </fill>
    <fill>
      <patternFill patternType="solid">
        <fgColor rgb="FF9ACD3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rgb="FFE5E5E5"/>
      </left>
      <right style="thin">
        <color rgb="FFE5E5E5"/>
      </right>
      <top style="thin">
        <color rgb="FFE5E5E5"/>
      </top>
      <bottom style="thin">
        <color rgb="FFE5E5E5"/>
      </bottom>
      <diagonal/>
    </border>
    <border>
      <left/>
      <right style="thin">
        <color rgb="FFE5E5E5"/>
      </right>
      <top style="thin">
        <color rgb="FFE5E5E5"/>
      </top>
      <bottom style="thin">
        <color rgb="FFE5E5E5"/>
      </bottom>
      <diagonal/>
    </border>
  </borders>
  <cellStyleXfs count="1">
    <xf numFmtId="0" fontId="0" fillId="0" borderId="0"/>
  </cellStyleXfs>
  <cellXfs count="15">
    <xf numFmtId="0" fontId="0" fillId="0" borderId="0" xfId="0"/>
    <xf numFmtId="0" fontId="1" fillId="0" borderId="0" xfId="0" applyFont="1"/>
    <xf numFmtId="0" fontId="2" fillId="2" borderId="1" xfId="0" applyFont="1" applyFill="1" applyBorder="1" applyAlignment="1">
      <alignment horizontal="center"/>
    </xf>
    <xf numFmtId="0" fontId="3" fillId="0" borderId="0" xfId="0" applyFont="1"/>
    <xf numFmtId="49" fontId="3" fillId="0" borderId="0" xfId="0" applyNumberFormat="1" applyFont="1"/>
    <xf numFmtId="49" fontId="2" fillId="2" borderId="1" xfId="0" applyNumberFormat="1" applyFont="1" applyFill="1" applyBorder="1" applyAlignment="1">
      <alignment horizontal="center"/>
    </xf>
    <xf numFmtId="49" fontId="0" fillId="0" borderId="0" xfId="0" applyNumberFormat="1"/>
    <xf numFmtId="49" fontId="1" fillId="0" borderId="0" xfId="0" applyNumberFormat="1" applyFont="1"/>
    <xf numFmtId="0" fontId="0" fillId="0" borderId="0" xfId="0" applyAlignment="1">
      <alignment horizontal="center"/>
    </xf>
    <xf numFmtId="2" fontId="0" fillId="0" borderId="0" xfId="0" applyNumberFormat="1"/>
    <xf numFmtId="1" fontId="0" fillId="0" borderId="0" xfId="0" applyNumberFormat="1"/>
    <xf numFmtId="0" fontId="4" fillId="0" borderId="2" xfId="0" applyFont="1" applyBorder="1" applyAlignment="1">
      <alignment vertical="top" readingOrder="1"/>
    </xf>
    <xf numFmtId="0" fontId="5" fillId="0" borderId="3" xfId="0" applyFont="1" applyBorder="1" applyAlignment="1">
      <alignment vertical="top" wrapText="1"/>
    </xf>
    <xf numFmtId="174" fontId="4" fillId="0" borderId="2" xfId="0" applyNumberFormat="1" applyFont="1" applyBorder="1" applyAlignment="1">
      <alignment vertical="top" readingOrder="1"/>
    </xf>
    <xf numFmtId="2" fontId="1" fillId="0" borderId="0" xfId="0" applyNumberFormat="1"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1885950</xdr:colOff>
      <xdr:row>0</xdr:row>
      <xdr:rowOff>0</xdr:rowOff>
    </xdr:from>
    <xdr:to>
      <xdr:col>5</xdr:col>
      <xdr:colOff>139700</xdr:colOff>
      <xdr:row>4</xdr:row>
      <xdr:rowOff>177800</xdr:rowOff>
    </xdr:to>
    <xdr:pic>
      <xdr:nvPicPr>
        <xdr:cNvPr id="2" name="Picture 1" descr="bb_logo.png">
          <a:extLst>
            <a:ext uri="{FF2B5EF4-FFF2-40B4-BE49-F238E27FC236}">
              <a16:creationId xmlns:a16="http://schemas.microsoft.com/office/drawing/2014/main" id="{46AD03E5-5397-4A19-9A96-BF3BD8936BE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94100" y="0"/>
          <a:ext cx="74930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8"/>
  <sheetViews>
    <sheetView tabSelected="1" workbookViewId="0">
      <selection activeCell="D12" sqref="D12"/>
    </sheetView>
  </sheetViews>
  <sheetFormatPr defaultRowHeight="14.5" x14ac:dyDescent="0.35"/>
  <cols>
    <col min="1" max="1" width="5.7265625" bestFit="1" customWidth="1"/>
    <col min="2" max="2" width="9.7265625" bestFit="1" customWidth="1"/>
    <col min="3" max="3" width="12.36328125" bestFit="1" customWidth="1"/>
    <col min="4" max="4" width="63.7265625" bestFit="1" customWidth="1"/>
    <col min="5" max="5" width="14.453125" style="6" bestFit="1" customWidth="1"/>
    <col min="6" max="6" width="15" bestFit="1" customWidth="1"/>
    <col min="8" max="8" width="9.7265625" bestFit="1" customWidth="1"/>
    <col min="9" max="9" width="7" bestFit="1" customWidth="1"/>
    <col min="10" max="10" width="7.36328125" bestFit="1" customWidth="1"/>
    <col min="11" max="11" width="7.1796875" bestFit="1" customWidth="1"/>
    <col min="12" max="12" width="7" bestFit="1" customWidth="1"/>
    <col min="13" max="13" width="6.54296875" bestFit="1" customWidth="1"/>
    <col min="14" max="14" width="5" bestFit="1" customWidth="1"/>
    <col min="15" max="15" width="6.453125" bestFit="1" customWidth="1"/>
    <col min="16" max="16" width="12" bestFit="1" customWidth="1"/>
    <col min="17" max="17" width="6.54296875" bestFit="1" customWidth="1"/>
    <col min="18" max="18" width="10.54296875" bestFit="1" customWidth="1"/>
    <col min="19" max="19" width="12.1796875" bestFit="1" customWidth="1"/>
    <col min="20" max="20" width="5.1796875" bestFit="1" customWidth="1"/>
    <col min="21" max="21" width="10.54296875" bestFit="1" customWidth="1"/>
  </cols>
  <sheetData>
    <row r="1" spans="1:256" x14ac:dyDescent="0.35">
      <c r="A1" s="3"/>
      <c r="B1" s="3"/>
      <c r="C1" s="3"/>
      <c r="D1" s="3"/>
      <c r="E1" s="4"/>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row>
    <row r="2" spans="1:256" x14ac:dyDescent="0.35">
      <c r="A2" s="8" t="s">
        <v>37</v>
      </c>
      <c r="B2" s="8"/>
      <c r="C2" s="8"/>
      <c r="D2" s="8"/>
      <c r="E2" s="8"/>
      <c r="F2" s="8"/>
      <c r="G2" s="8"/>
      <c r="H2" s="8"/>
      <c r="I2" s="8"/>
      <c r="J2" s="8"/>
      <c r="K2" s="8"/>
      <c r="L2" s="8"/>
      <c r="M2" s="8"/>
      <c r="N2" s="8"/>
      <c r="O2" s="8"/>
      <c r="P2" s="8"/>
      <c r="Q2" s="8"/>
      <c r="R2" s="8"/>
      <c r="S2" s="8"/>
    </row>
    <row r="3" spans="1:256" x14ac:dyDescent="0.35">
      <c r="A3" s="8" t="s">
        <v>38</v>
      </c>
      <c r="B3" s="8"/>
      <c r="C3" s="8"/>
      <c r="D3" s="8"/>
      <c r="E3" s="8"/>
      <c r="F3" s="8"/>
      <c r="G3" s="8"/>
      <c r="H3" s="8"/>
      <c r="I3" s="8"/>
      <c r="J3" s="8"/>
      <c r="K3" s="8"/>
      <c r="L3" s="8"/>
      <c r="M3" s="8"/>
      <c r="N3" s="8"/>
      <c r="O3" s="8"/>
      <c r="P3" s="8"/>
      <c r="Q3" s="8"/>
      <c r="R3" s="8"/>
      <c r="S3" s="8"/>
    </row>
    <row r="4" spans="1:256" x14ac:dyDescent="0.35">
      <c r="A4" s="8" t="s">
        <v>39</v>
      </c>
      <c r="B4" s="8"/>
      <c r="C4" s="8"/>
      <c r="D4" s="8"/>
      <c r="E4" s="8"/>
      <c r="F4" s="8"/>
      <c r="G4" s="8"/>
      <c r="H4" s="8"/>
      <c r="I4" s="8"/>
      <c r="J4" s="8"/>
      <c r="K4" s="8"/>
      <c r="L4" s="8"/>
      <c r="M4" s="8"/>
      <c r="N4" s="8"/>
      <c r="O4" s="8"/>
      <c r="P4" s="8"/>
      <c r="Q4" s="8"/>
      <c r="R4" s="8"/>
      <c r="S4" s="8"/>
    </row>
    <row r="5" spans="1:256" x14ac:dyDescent="0.35">
      <c r="A5" s="8" t="s">
        <v>40</v>
      </c>
      <c r="B5" s="8"/>
      <c r="C5" s="8"/>
      <c r="D5" s="8"/>
      <c r="E5" s="8"/>
      <c r="F5" s="8"/>
      <c r="G5" s="8"/>
      <c r="H5" s="8"/>
      <c r="I5" s="8"/>
      <c r="J5" s="8"/>
      <c r="K5" s="8"/>
      <c r="L5" s="8"/>
      <c r="M5" s="8"/>
      <c r="N5" s="8"/>
      <c r="O5" s="8"/>
      <c r="P5" s="8"/>
      <c r="Q5" s="8"/>
      <c r="R5" s="8"/>
      <c r="S5" s="8"/>
    </row>
    <row r="6" spans="1:256" x14ac:dyDescent="0.35">
      <c r="A6" s="1" t="s">
        <v>41</v>
      </c>
      <c r="H6" s="1" t="s">
        <v>47</v>
      </c>
    </row>
    <row r="7" spans="1:256" x14ac:dyDescent="0.35">
      <c r="A7" t="s">
        <v>42</v>
      </c>
      <c r="H7" t="s">
        <v>42</v>
      </c>
    </row>
    <row r="8" spans="1:256" x14ac:dyDescent="0.35">
      <c r="A8" t="s">
        <v>43</v>
      </c>
      <c r="H8" t="s">
        <v>43</v>
      </c>
    </row>
    <row r="9" spans="1:256" x14ac:dyDescent="0.35">
      <c r="A9" t="s">
        <v>44</v>
      </c>
      <c r="H9" t="s">
        <v>48</v>
      </c>
    </row>
    <row r="10" spans="1:256" x14ac:dyDescent="0.35">
      <c r="A10" t="s">
        <v>45</v>
      </c>
      <c r="H10" s="1" t="s">
        <v>49</v>
      </c>
    </row>
    <row r="11" spans="1:256" x14ac:dyDescent="0.35">
      <c r="A11" t="s">
        <v>46</v>
      </c>
      <c r="H11" t="s">
        <v>51</v>
      </c>
    </row>
    <row r="12" spans="1:256" x14ac:dyDescent="0.35">
      <c r="A12" t="s">
        <v>50</v>
      </c>
      <c r="D12" t="s">
        <v>52</v>
      </c>
      <c r="H12" t="s">
        <v>53</v>
      </c>
    </row>
    <row r="13" spans="1:256" x14ac:dyDescent="0.35">
      <c r="A13" s="2" t="s">
        <v>0</v>
      </c>
      <c r="B13" s="2" t="s">
        <v>1</v>
      </c>
      <c r="C13" s="2" t="s">
        <v>2</v>
      </c>
      <c r="D13" s="2" t="s">
        <v>3</v>
      </c>
      <c r="E13" s="5" t="s">
        <v>4</v>
      </c>
      <c r="F13" s="2" t="s">
        <v>5</v>
      </c>
      <c r="G13" s="2" t="s">
        <v>6</v>
      </c>
      <c r="H13" s="2" t="s">
        <v>7</v>
      </c>
      <c r="I13" s="2" t="s">
        <v>8</v>
      </c>
      <c r="J13" s="2" t="s">
        <v>9</v>
      </c>
      <c r="K13" s="2" t="s">
        <v>10</v>
      </c>
      <c r="L13" s="2" t="s">
        <v>11</v>
      </c>
      <c r="M13" s="2" t="s">
        <v>12</v>
      </c>
      <c r="N13" s="2" t="s">
        <v>13</v>
      </c>
      <c r="O13" s="2" t="s">
        <v>14</v>
      </c>
      <c r="P13" s="2" t="s">
        <v>15</v>
      </c>
      <c r="Q13" s="2" t="s">
        <v>16</v>
      </c>
      <c r="R13" s="2" t="s">
        <v>17</v>
      </c>
      <c r="S13" s="2" t="s">
        <v>18</v>
      </c>
      <c r="T13" s="2" t="s">
        <v>19</v>
      </c>
      <c r="U13" s="2" t="s">
        <v>20</v>
      </c>
    </row>
    <row r="14" spans="1:256" ht="29" x14ac:dyDescent="0.35">
      <c r="C14" s="10">
        <v>100005747</v>
      </c>
      <c r="D14" s="11" t="s">
        <v>54</v>
      </c>
      <c r="E14" s="11" t="s">
        <v>61</v>
      </c>
      <c r="F14" s="11">
        <v>96</v>
      </c>
      <c r="G14">
        <v>96</v>
      </c>
      <c r="H14" s="11" t="s">
        <v>75</v>
      </c>
      <c r="I14" s="12">
        <v>9</v>
      </c>
      <c r="J14" s="12">
        <v>368</v>
      </c>
      <c r="K14" s="12">
        <v>9</v>
      </c>
      <c r="L14" s="12" t="s">
        <v>82</v>
      </c>
      <c r="M14">
        <v>0</v>
      </c>
      <c r="N14">
        <v>0</v>
      </c>
      <c r="O14">
        <v>18</v>
      </c>
      <c r="P14">
        <v>738.24</v>
      </c>
      <c r="Q14">
        <v>0</v>
      </c>
      <c r="R14">
        <v>0</v>
      </c>
      <c r="S14" s="11" t="s">
        <v>75</v>
      </c>
      <c r="T14" s="11" t="s">
        <v>90</v>
      </c>
      <c r="U14" s="13">
        <v>4100.16</v>
      </c>
    </row>
    <row r="15" spans="1:256" ht="29" x14ac:dyDescent="0.35">
      <c r="C15" s="10">
        <v>100005769</v>
      </c>
      <c r="D15" s="11" t="s">
        <v>55</v>
      </c>
      <c r="E15" s="11" t="s">
        <v>62</v>
      </c>
      <c r="F15" s="11" t="s">
        <v>68</v>
      </c>
      <c r="G15">
        <v>20</v>
      </c>
      <c r="H15" s="11" t="s">
        <v>76</v>
      </c>
      <c r="I15" s="12">
        <v>9</v>
      </c>
      <c r="J15" s="12">
        <v>57</v>
      </c>
      <c r="K15" s="12">
        <v>9</v>
      </c>
      <c r="L15" s="12" t="s">
        <v>83</v>
      </c>
      <c r="M15">
        <v>0</v>
      </c>
      <c r="N15">
        <v>0</v>
      </c>
      <c r="O15">
        <v>18</v>
      </c>
      <c r="P15">
        <v>114.2</v>
      </c>
      <c r="Q15">
        <v>0</v>
      </c>
      <c r="R15">
        <v>0</v>
      </c>
      <c r="S15" s="11" t="s">
        <v>76</v>
      </c>
      <c r="T15" s="11" t="s">
        <v>91</v>
      </c>
      <c r="U15" s="13">
        <v>634.6</v>
      </c>
    </row>
    <row r="16" spans="1:256" ht="29" x14ac:dyDescent="0.35">
      <c r="C16">
        <v>40008369</v>
      </c>
      <c r="D16" s="11" t="s">
        <v>56</v>
      </c>
      <c r="E16" s="11" t="s">
        <v>63</v>
      </c>
      <c r="F16" s="11" t="s">
        <v>69</v>
      </c>
      <c r="G16">
        <v>100</v>
      </c>
      <c r="H16" s="11" t="s">
        <v>77</v>
      </c>
      <c r="I16" s="12">
        <v>9</v>
      </c>
      <c r="J16" s="12">
        <v>275</v>
      </c>
      <c r="K16" s="12">
        <v>9</v>
      </c>
      <c r="L16" s="12" t="s">
        <v>84</v>
      </c>
      <c r="M16">
        <v>0</v>
      </c>
      <c r="N16">
        <v>0</v>
      </c>
      <c r="O16">
        <v>18</v>
      </c>
      <c r="P16">
        <v>549</v>
      </c>
      <c r="Q16">
        <v>0</v>
      </c>
      <c r="R16">
        <v>0</v>
      </c>
      <c r="S16" s="11" t="s">
        <v>77</v>
      </c>
      <c r="T16" s="11" t="s">
        <v>92</v>
      </c>
      <c r="U16" s="13">
        <v>3050</v>
      </c>
    </row>
    <row r="17" spans="1:21" ht="29" x14ac:dyDescent="0.35">
      <c r="C17">
        <v>40008380</v>
      </c>
      <c r="D17" s="11" t="s">
        <v>57</v>
      </c>
      <c r="E17" s="11" t="s">
        <v>64</v>
      </c>
      <c r="F17" s="11" t="s">
        <v>70</v>
      </c>
      <c r="G17">
        <v>6</v>
      </c>
      <c r="H17" s="11" t="s">
        <v>78</v>
      </c>
      <c r="I17" s="12">
        <v>6</v>
      </c>
      <c r="J17" s="12">
        <v>17</v>
      </c>
      <c r="K17" s="12">
        <v>6</v>
      </c>
      <c r="L17" s="12" t="s">
        <v>85</v>
      </c>
      <c r="M17">
        <v>0</v>
      </c>
      <c r="N17">
        <v>0</v>
      </c>
      <c r="O17">
        <v>12</v>
      </c>
      <c r="P17">
        <v>35.22</v>
      </c>
      <c r="Q17">
        <v>0</v>
      </c>
      <c r="R17">
        <v>0</v>
      </c>
      <c r="S17" s="11" t="s">
        <v>78</v>
      </c>
      <c r="T17" s="11" t="s">
        <v>93</v>
      </c>
      <c r="U17" s="13">
        <v>293.27999999999997</v>
      </c>
    </row>
    <row r="18" spans="1:21" ht="29" x14ac:dyDescent="0.35">
      <c r="C18">
        <v>40053874</v>
      </c>
      <c r="D18" s="11" t="s">
        <v>58</v>
      </c>
      <c r="E18" s="11" t="s">
        <v>65</v>
      </c>
      <c r="F18" s="11" t="s">
        <v>71</v>
      </c>
      <c r="G18">
        <v>48</v>
      </c>
      <c r="H18" s="11" t="s">
        <v>79</v>
      </c>
      <c r="I18" s="12">
        <v>9</v>
      </c>
      <c r="J18" s="12">
        <v>144</v>
      </c>
      <c r="K18" s="12">
        <v>9</v>
      </c>
      <c r="L18" s="12" t="s">
        <v>86</v>
      </c>
      <c r="M18">
        <v>0</v>
      </c>
      <c r="N18">
        <v>0</v>
      </c>
      <c r="O18">
        <v>18</v>
      </c>
      <c r="P18">
        <v>289.92</v>
      </c>
      <c r="Q18">
        <v>0</v>
      </c>
      <c r="R18">
        <v>0</v>
      </c>
      <c r="S18" s="11" t="s">
        <v>79</v>
      </c>
      <c r="T18" s="11" t="s">
        <v>94</v>
      </c>
      <c r="U18" s="13">
        <v>1610.4</v>
      </c>
    </row>
    <row r="19" spans="1:21" ht="29" x14ac:dyDescent="0.35">
      <c r="C19">
        <v>40067873</v>
      </c>
      <c r="D19" s="11" t="s">
        <v>59</v>
      </c>
      <c r="E19" s="11" t="s">
        <v>66</v>
      </c>
      <c r="F19" s="11" t="s">
        <v>72</v>
      </c>
      <c r="G19">
        <v>36</v>
      </c>
      <c r="H19" s="11" t="s">
        <v>80</v>
      </c>
      <c r="I19" s="12">
        <v>6</v>
      </c>
      <c r="J19" s="12">
        <v>83</v>
      </c>
      <c r="K19" s="12">
        <v>6</v>
      </c>
      <c r="L19" s="12" t="s">
        <v>87</v>
      </c>
      <c r="M19">
        <v>0</v>
      </c>
      <c r="N19">
        <v>0</v>
      </c>
      <c r="O19">
        <v>12</v>
      </c>
      <c r="P19">
        <v>166.68</v>
      </c>
      <c r="Q19">
        <v>0</v>
      </c>
      <c r="R19">
        <v>0</v>
      </c>
      <c r="S19" s="11" t="s">
        <v>80</v>
      </c>
      <c r="T19" s="11" t="s">
        <v>95</v>
      </c>
      <c r="U19" s="13">
        <v>1388.52</v>
      </c>
    </row>
    <row r="20" spans="1:21" ht="29" x14ac:dyDescent="0.35">
      <c r="C20">
        <v>40067878</v>
      </c>
      <c r="D20" s="11" t="s">
        <v>60</v>
      </c>
      <c r="E20" s="11" t="s">
        <v>67</v>
      </c>
      <c r="F20" s="11" t="s">
        <v>73</v>
      </c>
      <c r="G20">
        <v>30</v>
      </c>
      <c r="H20" s="11" t="s">
        <v>81</v>
      </c>
      <c r="I20" s="12">
        <v>2.5</v>
      </c>
      <c r="J20" s="12">
        <v>82</v>
      </c>
      <c r="K20" s="12">
        <v>2.5</v>
      </c>
      <c r="L20" s="12" t="s">
        <v>88</v>
      </c>
      <c r="M20">
        <v>0</v>
      </c>
      <c r="N20">
        <v>0</v>
      </c>
      <c r="O20">
        <v>5</v>
      </c>
      <c r="P20">
        <v>164.7</v>
      </c>
      <c r="Q20">
        <v>0</v>
      </c>
      <c r="R20">
        <v>0</v>
      </c>
      <c r="S20" s="11" t="s">
        <v>81</v>
      </c>
      <c r="T20" s="11" t="s">
        <v>96</v>
      </c>
      <c r="U20" s="13">
        <v>3291.3</v>
      </c>
    </row>
    <row r="21" spans="1:21" ht="29" x14ac:dyDescent="0.35">
      <c r="B21">
        <v>21069080</v>
      </c>
      <c r="C21">
        <v>40241091</v>
      </c>
      <c r="D21" t="s">
        <v>21</v>
      </c>
      <c r="E21" s="11" t="s">
        <v>22</v>
      </c>
      <c r="F21" s="11" t="s">
        <v>74</v>
      </c>
      <c r="G21">
        <v>12</v>
      </c>
      <c r="H21">
        <v>165.25</v>
      </c>
      <c r="I21">
        <v>9</v>
      </c>
      <c r="J21">
        <v>178.47</v>
      </c>
      <c r="K21">
        <v>9</v>
      </c>
      <c r="L21" s="12" t="s">
        <v>89</v>
      </c>
      <c r="M21">
        <v>0</v>
      </c>
      <c r="N21">
        <v>0</v>
      </c>
      <c r="O21">
        <v>18</v>
      </c>
      <c r="P21">
        <v>356.94</v>
      </c>
      <c r="Q21">
        <v>0</v>
      </c>
      <c r="R21">
        <v>0</v>
      </c>
      <c r="S21" s="11" t="s">
        <v>98</v>
      </c>
      <c r="T21" s="11" t="s">
        <v>97</v>
      </c>
      <c r="U21" s="13">
        <v>1983</v>
      </c>
    </row>
    <row r="22" spans="1:21" x14ac:dyDescent="0.35">
      <c r="D22" s="1" t="s">
        <v>23</v>
      </c>
      <c r="E22" s="7" t="s">
        <v>24</v>
      </c>
      <c r="G22">
        <f>SUM(G14:G21)</f>
        <v>348</v>
      </c>
      <c r="I22" s="1"/>
      <c r="J22" s="14">
        <f>SUM(J14:J21)</f>
        <v>1204.47</v>
      </c>
      <c r="L22" s="9">
        <f>SUM(L14:L21)</f>
        <v>0</v>
      </c>
      <c r="N22" s="7">
        <v>0</v>
      </c>
      <c r="O22" s="1"/>
      <c r="P22" s="9">
        <f>SUM(P14:P21)</f>
        <v>2414.9</v>
      </c>
      <c r="R22" s="7">
        <v>0</v>
      </c>
      <c r="U22" s="9">
        <f>SUM(U14:U21)</f>
        <v>16351.260000000002</v>
      </c>
    </row>
    <row r="25" spans="1:21" x14ac:dyDescent="0.35">
      <c r="A25" t="s">
        <v>25</v>
      </c>
    </row>
    <row r="27" spans="1:21" x14ac:dyDescent="0.35">
      <c r="A27" t="s">
        <v>26</v>
      </c>
    </row>
    <row r="29" spans="1:21" x14ac:dyDescent="0.35">
      <c r="A29" t="s">
        <v>27</v>
      </c>
    </row>
    <row r="30" spans="1:21" x14ac:dyDescent="0.35">
      <c r="A30" t="s">
        <v>28</v>
      </c>
    </row>
    <row r="31" spans="1:21" x14ac:dyDescent="0.35">
      <c r="A31" t="s">
        <v>29</v>
      </c>
    </row>
    <row r="32" spans="1:21" x14ac:dyDescent="0.35">
      <c r="A32" t="s">
        <v>30</v>
      </c>
    </row>
    <row r="33" spans="1:1" x14ac:dyDescent="0.35">
      <c r="A33" t="s">
        <v>31</v>
      </c>
    </row>
    <row r="34" spans="1:1" x14ac:dyDescent="0.35">
      <c r="A34" t="s">
        <v>32</v>
      </c>
    </row>
    <row r="35" spans="1:1" x14ac:dyDescent="0.35">
      <c r="A35" t="s">
        <v>33</v>
      </c>
    </row>
    <row r="36" spans="1:1" x14ac:dyDescent="0.35">
      <c r="A36" t="s">
        <v>34</v>
      </c>
    </row>
    <row r="37" spans="1:1" x14ac:dyDescent="0.35">
      <c r="A37" t="s">
        <v>35</v>
      </c>
    </row>
    <row r="38" spans="1:1" x14ac:dyDescent="0.35">
      <c r="A38" t="s">
        <v>36</v>
      </c>
    </row>
  </sheetData>
  <mergeCells count="4">
    <mergeCell ref="A2:S2"/>
    <mergeCell ref="A3:S3"/>
    <mergeCell ref="A4:S4"/>
    <mergeCell ref="A5:S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adminht</dc:creator>
  <cp:lastModifiedBy>Mahendra Randhe</cp:lastModifiedBy>
  <dcterms:created xsi:type="dcterms:W3CDTF">2023-12-05T23:47:04Z</dcterms:created>
  <dcterms:modified xsi:type="dcterms:W3CDTF">2023-12-07T10:58:09Z</dcterms:modified>
</cp:coreProperties>
</file>