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85BE3D89-5EFC-4BAF-9587-8BCEB3B3DB7C}" xr6:coauthVersionLast="47" xr6:coauthVersionMax="47" xr10:uidLastSave="{00000000-0000-0000-0000-000000000000}"/>
  <bookViews>
    <workbookView showHorizontalScroll="0" showVerticalScroll="0" showSheetTabs="0" xWindow="-110" yWindow="490" windowWidth="19420" windowHeight="10420" xr2:uid="{00000000-000D-0000-FFFF-FFFF00000000}"/>
  </bookViews>
  <sheets>
    <sheet name="Purchase Ord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20" i="1"/>
  <c r="G21" i="1"/>
  <c r="G22" i="1"/>
  <c r="G19" i="1"/>
  <c r="G17" i="1"/>
  <c r="G14" i="1"/>
  <c r="G12" i="1"/>
  <c r="G8" i="1"/>
  <c r="G9" i="1"/>
  <c r="G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<sst xmlns="http://schemas.openxmlformats.org/spreadsheetml/2006/main" count="117" uniqueCount="79">
  <si>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</si>
  <si>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</si>
  <si>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</si>
  <si>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</si>
  <si>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</si>
  <si>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</si>
  <si>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</si>
  <si>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</si>
  <si>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</si>
  <si>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</si>
  <si>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</si>
  <si>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</si>
  <si>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</si>
  <si>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</si>
  <si>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</si>
  <si>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/>
  </si>
  <si>
    <t>5U4NINHW</t>
  </si>
  <si>
    <t>Square Industrial</t>
  </si>
  <si>
    <t>B0BPBWM2L7</t>
  </si>
  <si>
    <t>8901808004226</t>
  </si>
  <si>
    <t>Eco Valley Hearty Oats - 1 KG - Rich in Protein and Fibre | 100% natural grain | Cooks in 3 Minutes | Quick Cooking Oats | No added Sugar</t>
  </si>
  <si>
    <t>No</t>
  </si>
  <si>
    <t>B09G9DTNPQ</t>
  </si>
  <si>
    <t>8901808006619</t>
  </si>
  <si>
    <t>Chef's Basket - Durum Wheat - Elbow Pasta - 500 gm</t>
  </si>
  <si>
    <t>B09G96DF96</t>
  </si>
  <si>
    <t>8906057021840</t>
  </si>
  <si>
    <t>Chef's Basket - Durum Wheat - Fusilli Pasta - 500 gm</t>
  </si>
  <si>
    <t>B09G94CVYG</t>
  </si>
  <si>
    <t>8906057021833</t>
  </si>
  <si>
    <t>Chef's Basket - Durum Wheat - Penne Pasta - 500 gm</t>
  </si>
  <si>
    <t>B075T65RM8</t>
  </si>
  <si>
    <t>8901808005032</t>
  </si>
  <si>
    <t>Weikfield Cocoa Powder, 150g</t>
  </si>
  <si>
    <t>B01N4L4KB4</t>
  </si>
  <si>
    <t>8901808000969</t>
  </si>
  <si>
    <t>Weikfield Sweet Chilli Sauce, 400g</t>
  </si>
  <si>
    <t>B018S3KGWW</t>
  </si>
  <si>
    <t>8901808003137</t>
  </si>
  <si>
    <t>Eco Valley Hearty Oats - 1 KG - Rich in Protein and Fibre | 100% natural grain | Cooks in 3 Minutes | Steel Cut | No added Sugar</t>
  </si>
  <si>
    <t>B017LI28LC</t>
  </si>
  <si>
    <t>8901808000051</t>
  </si>
  <si>
    <t>Weikfield Powder - Corn Flour 500g Pack</t>
  </si>
  <si>
    <t>B010VIWZ58</t>
  </si>
  <si>
    <t>8901808004776</t>
  </si>
  <si>
    <t>Weikfield Mango Falooda Mix, 200g</t>
  </si>
  <si>
    <t>B00M4ZC4YY</t>
  </si>
  <si>
    <t>8901808000785</t>
  </si>
  <si>
    <t>Weikfield Cocoa Powder, 50g</t>
  </si>
  <si>
    <t>B00M4ZC3VI</t>
  </si>
  <si>
    <t>8901808000419</t>
  </si>
  <si>
    <t>Weikfield Drinking Chocolate Powder ,100 g</t>
  </si>
  <si>
    <t>B00M4ZBMI8</t>
  </si>
  <si>
    <t>8901808003977</t>
  </si>
  <si>
    <t>Weikfield Spaghetti Pasta, 400g</t>
  </si>
  <si>
    <t>B00M4ZBL84</t>
  </si>
  <si>
    <t>8901808003953</t>
  </si>
  <si>
    <t>Weikfield High Protein Penne Pasta, 400g / 500g (Weight may vary)</t>
  </si>
  <si>
    <t>B00M4ZB8J6</t>
  </si>
  <si>
    <t>8901808004042</t>
  </si>
  <si>
    <t>Eco Valley Organic Green Tea - Ginger Mulethi Lemon - 25 Tea Bags | Grown in Nilgiris</t>
  </si>
  <si>
    <t>B00M4ZB710</t>
  </si>
  <si>
    <t>8901808004035</t>
  </si>
  <si>
    <t>Eco Valley Organic Green Tea - Classic - 25 Tea Bags | Grown in Nilgiris | Zero Calories | Rich in Antioxidants | Good for Digestion</t>
  </si>
  <si>
    <t>B00M4ZB5BW</t>
  </si>
  <si>
    <t>8901808004240</t>
  </si>
  <si>
    <t>Eco Valley Organic Green Tea - Sunny Lemony - 25 Tea Bags | Grown in Nilgiris | Zero Calories | Rich in Antioxidants | Rich in Vitamin C</t>
  </si>
  <si>
    <t>B00M4ZB0ZI</t>
  </si>
  <si>
    <t>8901808004066</t>
  </si>
  <si>
    <t>Eco Valley Organic Green Tea - Divine Tulsi - 25 Tea Bags | Certified Organic | Grown in Nilgiris | Zero Calories | Rich in Antioxidants</t>
  </si>
  <si>
    <t>B00M4ZAH7U</t>
  </si>
  <si>
    <t>8906015540147</t>
  </si>
  <si>
    <t>Weikfield Red Chilli Sauce, 200g</t>
  </si>
  <si>
    <t>B00M4ZABEE</t>
  </si>
  <si>
    <t>8906015540116</t>
  </si>
  <si>
    <t>Weikfield Green Chilli Sauce, 200g</t>
  </si>
  <si>
    <t>B004GB5Z0O</t>
  </si>
  <si>
    <t>8906015540178</t>
  </si>
  <si>
    <t>Weikfield Chilli Vinegar, 200g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</si>
</sst>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topLeftCell="A5" workbookViewId="0">
      <selection activeCell="G6" sqref="G6:G2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</cols>
  <sheetData>
    <row r="1" spans="1:10" x14ac:dyDescent="0.35">
      <c r="A1" s="1" t="s">
        <v>10</v>
      </c>
      <c r="B1" s="1" t="s">
        <v>11</v>
      </c>
    </row>
    <row r="2" spans="1:10" x14ac:dyDescent="0.35">
      <c r="A2" s="1" t="s">
        <v>12</v>
      </c>
      <c r="B2" s="3">
        <v>45135</v>
      </c>
    </row>
    <row r="3" spans="1:10" x14ac:dyDescent="0.35">
      <c r="A3" s="1" t="s">
        <v>13</v>
      </c>
      <c r="B3" s="1" t="s">
        <v>16</v>
      </c>
      <c r="C3" s="2"/>
    </row>
    <row r="4" spans="1:10" x14ac:dyDescent="0.35">
      <c r="A4" s="1" t="s">
        <v>14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19</v>
      </c>
      <c r="C6" t="s">
        <v>20</v>
      </c>
      <c r="D6" t="s">
        <v>21</v>
      </c>
      <c r="E6">
        <v>24</v>
      </c>
      <c r="F6">
        <f t="shared" ref="F6:F25" si="0">E6</f>
        <v>24</v>
      </c>
      <c r="G6">
        <v>2</v>
      </c>
      <c r="H6" t="s">
        <v>15</v>
      </c>
      <c r="I6">
        <v>176</v>
      </c>
      <c r="J6">
        <v>4224</v>
      </c>
    </row>
    <row r="7" spans="1:10" x14ac:dyDescent="0.35">
      <c r="A7" t="s">
        <v>22</v>
      </c>
      <c r="B7" t="s">
        <v>23</v>
      </c>
      <c r="C7" t="s">
        <v>24</v>
      </c>
      <c r="D7" t="s">
        <v>21</v>
      </c>
      <c r="E7">
        <v>48</v>
      </c>
      <c r="F7">
        <f t="shared" si="0"/>
        <v>48</v>
      </c>
      <c r="G7">
        <f>F7/24</f>
        <v>2</v>
      </c>
      <c r="H7" t="s">
        <v>15</v>
      </c>
      <c r="I7">
        <v>120.31</v>
      </c>
      <c r="J7">
        <v>5774.88</v>
      </c>
    </row>
    <row r="8" spans="1:10" x14ac:dyDescent="0.35">
      <c r="A8" t="s">
        <v>25</v>
      </c>
      <c r="B8" t="s">
        <v>26</v>
      </c>
      <c r="C8" t="s">
        <v>27</v>
      </c>
      <c r="D8" t="s">
        <v>21</v>
      </c>
      <c r="E8">
        <v>48</v>
      </c>
      <c r="F8">
        <f t="shared" si="0"/>
        <v>48</v>
      </c>
      <c r="G8">
        <f t="shared" ref="G8:G9" si="1">F8/24</f>
        <v>2</v>
      </c>
      <c r="H8" t="s">
        <v>15</v>
      </c>
      <c r="I8">
        <v>120.31</v>
      </c>
      <c r="J8">
        <v>5774.88</v>
      </c>
    </row>
    <row r="9" spans="1:10" x14ac:dyDescent="0.35">
      <c r="A9" t="s">
        <v>28</v>
      </c>
      <c r="B9" t="s">
        <v>29</v>
      </c>
      <c r="C9" t="s">
        <v>30</v>
      </c>
      <c r="D9" t="s">
        <v>21</v>
      </c>
      <c r="E9">
        <v>48</v>
      </c>
      <c r="F9">
        <f t="shared" si="0"/>
        <v>48</v>
      </c>
      <c r="G9">
        <f t="shared" si="1"/>
        <v>2</v>
      </c>
      <c r="H9" t="s">
        <v>15</v>
      </c>
      <c r="I9">
        <v>120.31</v>
      </c>
      <c r="J9">
        <v>5774.88</v>
      </c>
    </row>
    <row r="10" spans="1:10" x14ac:dyDescent="0.35">
      <c r="A10" t="s">
        <v>31</v>
      </c>
      <c r="B10" t="s">
        <v>32</v>
      </c>
      <c r="C10" t="s">
        <v>33</v>
      </c>
      <c r="D10" t="s">
        <v>21</v>
      </c>
      <c r="E10">
        <v>120</v>
      </c>
      <c r="F10">
        <f t="shared" si="0"/>
        <v>120</v>
      </c>
      <c r="G10">
        <f>F10/40</f>
        <v>3</v>
      </c>
      <c r="H10" t="s">
        <v>15</v>
      </c>
      <c r="I10">
        <v>120.72</v>
      </c>
      <c r="J10">
        <v>14486.4</v>
      </c>
    </row>
    <row r="11" spans="1:10" x14ac:dyDescent="0.35">
      <c r="A11" t="s">
        <v>34</v>
      </c>
      <c r="B11" t="s">
        <v>35</v>
      </c>
      <c r="C11" t="s">
        <v>36</v>
      </c>
      <c r="D11" t="s">
        <v>21</v>
      </c>
      <c r="E11">
        <v>48</v>
      </c>
      <c r="F11">
        <f t="shared" si="0"/>
        <v>48</v>
      </c>
      <c r="G11">
        <v>2</v>
      </c>
      <c r="H11" t="s">
        <v>15</v>
      </c>
      <c r="I11">
        <v>68.75</v>
      </c>
      <c r="J11">
        <v>3300</v>
      </c>
    </row>
    <row r="12" spans="1:10" x14ac:dyDescent="0.35">
      <c r="A12" t="s">
        <v>37</v>
      </c>
      <c r="B12" t="s">
        <v>38</v>
      </c>
      <c r="C12" t="s">
        <v>39</v>
      </c>
      <c r="D12" t="s">
        <v>21</v>
      </c>
      <c r="E12">
        <v>240</v>
      </c>
      <c r="F12">
        <f t="shared" si="0"/>
        <v>240</v>
      </c>
      <c r="G12">
        <f>F12/12</f>
        <v>20</v>
      </c>
      <c r="H12" t="s">
        <v>15</v>
      </c>
      <c r="I12">
        <v>157.66999999999999</v>
      </c>
      <c r="J12">
        <v>37840.799999999996</v>
      </c>
    </row>
    <row r="13" spans="1:10" x14ac:dyDescent="0.35">
      <c r="A13" t="s">
        <v>40</v>
      </c>
      <c r="B13" t="s">
        <v>41</v>
      </c>
      <c r="C13" t="s">
        <v>42</v>
      </c>
      <c r="D13" t="s">
        <v>21</v>
      </c>
      <c r="E13">
        <v>120</v>
      </c>
      <c r="F13">
        <f t="shared" si="0"/>
        <v>120</v>
      </c>
      <c r="G13">
        <v>6</v>
      </c>
      <c r="H13" t="s">
        <v>15</v>
      </c>
      <c r="I13">
        <v>61.88</v>
      </c>
      <c r="J13">
        <v>7425.6</v>
      </c>
    </row>
    <row r="14" spans="1:10" x14ac:dyDescent="0.35">
      <c r="A14" t="s">
        <v>43</v>
      </c>
      <c r="B14" t="s">
        <v>44</v>
      </c>
      <c r="C14" t="s">
        <v>45</v>
      </c>
      <c r="D14" t="s">
        <v>21</v>
      </c>
      <c r="E14">
        <v>240</v>
      </c>
      <c r="F14">
        <f t="shared" si="0"/>
        <v>240</v>
      </c>
      <c r="G14">
        <f>F14/40</f>
        <v>6</v>
      </c>
      <c r="H14" t="s">
        <v>15</v>
      </c>
      <c r="I14">
        <v>37.19</v>
      </c>
      <c r="J14">
        <v>8925.5999999999985</v>
      </c>
    </row>
    <row r="15" spans="1:10" x14ac:dyDescent="0.35">
      <c r="A15" t="s">
        <v>46</v>
      </c>
      <c r="B15" t="s">
        <v>47</v>
      </c>
      <c r="C15" t="s">
        <v>48</v>
      </c>
      <c r="D15" t="s">
        <v>21</v>
      </c>
      <c r="E15">
        <v>192</v>
      </c>
      <c r="F15">
        <f t="shared" si="0"/>
        <v>192</v>
      </c>
      <c r="G15">
        <v>2</v>
      </c>
      <c r="H15" t="s">
        <v>15</v>
      </c>
      <c r="I15">
        <v>45.68</v>
      </c>
      <c r="J15">
        <v>8770.56</v>
      </c>
    </row>
    <row r="16" spans="1:10" x14ac:dyDescent="0.35">
      <c r="A16" t="s">
        <v>49</v>
      </c>
      <c r="B16" t="s">
        <v>50</v>
      </c>
      <c r="C16" t="s">
        <v>51</v>
      </c>
      <c r="D16" t="s">
        <v>21</v>
      </c>
      <c r="E16">
        <v>96</v>
      </c>
      <c r="F16">
        <f t="shared" si="0"/>
        <v>96</v>
      </c>
      <c r="G16">
        <v>1</v>
      </c>
      <c r="H16" t="s">
        <v>15</v>
      </c>
      <c r="I16">
        <v>48.94</v>
      </c>
      <c r="J16">
        <v>4698.24</v>
      </c>
    </row>
    <row r="17" spans="1:10" x14ac:dyDescent="0.35">
      <c r="A17" t="s">
        <v>52</v>
      </c>
      <c r="B17" t="s">
        <v>53</v>
      </c>
      <c r="C17" t="s">
        <v>54</v>
      </c>
      <c r="D17" t="s">
        <v>21</v>
      </c>
      <c r="E17">
        <v>96</v>
      </c>
      <c r="F17">
        <f t="shared" si="0"/>
        <v>96</v>
      </c>
      <c r="G17">
        <f>F17/24</f>
        <v>4</v>
      </c>
      <c r="H17" t="s">
        <v>15</v>
      </c>
      <c r="I17">
        <v>120.31</v>
      </c>
      <c r="J17">
        <v>11549.76</v>
      </c>
    </row>
    <row r="18" spans="1:10" x14ac:dyDescent="0.35">
      <c r="A18" t="s">
        <v>55</v>
      </c>
      <c r="B18" t="s">
        <v>56</v>
      </c>
      <c r="C18" t="s">
        <v>57</v>
      </c>
      <c r="D18" t="s">
        <v>21</v>
      </c>
      <c r="E18">
        <v>48</v>
      </c>
      <c r="F18">
        <f t="shared" si="0"/>
        <v>48</v>
      </c>
      <c r="G18">
        <v>2</v>
      </c>
      <c r="H18" t="s">
        <v>15</v>
      </c>
      <c r="I18">
        <v>103.13</v>
      </c>
      <c r="J18">
        <v>4950.24</v>
      </c>
    </row>
    <row r="19" spans="1:10" x14ac:dyDescent="0.35">
      <c r="A19" t="s">
        <v>58</v>
      </c>
      <c r="B19" t="s">
        <v>59</v>
      </c>
      <c r="C19" t="s">
        <v>60</v>
      </c>
      <c r="D19" t="s">
        <v>21</v>
      </c>
      <c r="E19">
        <v>240</v>
      </c>
      <c r="F19">
        <f t="shared" si="0"/>
        <v>240</v>
      </c>
      <c r="G19">
        <f>F19/40</f>
        <v>6</v>
      </c>
      <c r="H19" t="s">
        <v>15</v>
      </c>
      <c r="I19">
        <v>135.66999999999999</v>
      </c>
      <c r="J19">
        <v>32560.799999999996</v>
      </c>
    </row>
    <row r="20" spans="1:10" x14ac:dyDescent="0.35">
      <c r="A20" t="s">
        <v>61</v>
      </c>
      <c r="B20" t="s">
        <v>62</v>
      </c>
      <c r="C20" t="s">
        <v>63</v>
      </c>
      <c r="D20" t="s">
        <v>21</v>
      </c>
      <c r="E20">
        <v>80</v>
      </c>
      <c r="F20">
        <f t="shared" si="0"/>
        <v>80</v>
      </c>
      <c r="G20">
        <f t="shared" ref="G20:G22" si="2">F20/40</f>
        <v>2</v>
      </c>
      <c r="H20" t="s">
        <v>15</v>
      </c>
      <c r="I20">
        <v>135.66999999999999</v>
      </c>
      <c r="J20">
        <v>10853.599999999999</v>
      </c>
    </row>
    <row r="21" spans="1:10" x14ac:dyDescent="0.35">
      <c r="A21" t="s">
        <v>64</v>
      </c>
      <c r="B21" t="s">
        <v>65</v>
      </c>
      <c r="C21" t="s">
        <v>66</v>
      </c>
      <c r="D21" t="s">
        <v>21</v>
      </c>
      <c r="E21">
        <v>40</v>
      </c>
      <c r="F21">
        <f t="shared" si="0"/>
        <v>40</v>
      </c>
      <c r="G21">
        <f t="shared" si="2"/>
        <v>1</v>
      </c>
      <c r="H21" t="s">
        <v>15</v>
      </c>
      <c r="I21">
        <v>135.66999999999999</v>
      </c>
      <c r="J21">
        <v>5426.7999999999993</v>
      </c>
    </row>
    <row r="22" spans="1:10" x14ac:dyDescent="0.35">
      <c r="A22" t="s">
        <v>67</v>
      </c>
      <c r="B22" t="s">
        <v>68</v>
      </c>
      <c r="C22" t="s">
        <v>69</v>
      </c>
      <c r="D22" t="s">
        <v>21</v>
      </c>
      <c r="E22">
        <v>40</v>
      </c>
      <c r="F22">
        <f t="shared" si="0"/>
        <v>40</v>
      </c>
      <c r="G22">
        <f t="shared" si="2"/>
        <v>1</v>
      </c>
      <c r="H22" t="s">
        <v>15</v>
      </c>
      <c r="I22">
        <v>135.66999999999999</v>
      </c>
      <c r="J22">
        <v>5426.7999999999993</v>
      </c>
    </row>
    <row r="23" spans="1:10" x14ac:dyDescent="0.35">
      <c r="A23" t="s">
        <v>70</v>
      </c>
      <c r="B23" t="s">
        <v>71</v>
      </c>
      <c r="C23" t="s">
        <v>72</v>
      </c>
      <c r="D23" t="s">
        <v>21</v>
      </c>
      <c r="E23">
        <v>96</v>
      </c>
      <c r="F23">
        <f t="shared" si="0"/>
        <v>96</v>
      </c>
      <c r="G23">
        <v>2</v>
      </c>
      <c r="H23" t="s">
        <v>15</v>
      </c>
      <c r="I23">
        <v>41.25</v>
      </c>
      <c r="J23">
        <v>3960</v>
      </c>
    </row>
    <row r="24" spans="1:10" x14ac:dyDescent="0.35">
      <c r="A24" t="s">
        <v>73</v>
      </c>
      <c r="B24" t="s">
        <v>74</v>
      </c>
      <c r="C24" t="s">
        <v>75</v>
      </c>
      <c r="D24" t="s">
        <v>21</v>
      </c>
      <c r="E24">
        <v>48</v>
      </c>
      <c r="F24">
        <f t="shared" si="0"/>
        <v>48</v>
      </c>
      <c r="G24">
        <v>1</v>
      </c>
      <c r="H24" t="s">
        <v>15</v>
      </c>
      <c r="I24">
        <v>41.25</v>
      </c>
      <c r="J24">
        <v>1980</v>
      </c>
    </row>
    <row r="25" spans="1:10" x14ac:dyDescent="0.35">
      <c r="A25" t="s">
        <v>76</v>
      </c>
      <c r="B25" t="s">
        <v>77</v>
      </c>
      <c r="C25" t="s">
        <v>78</v>
      </c>
      <c r="D25" t="s">
        <v>21</v>
      </c>
      <c r="E25">
        <v>96</v>
      </c>
      <c r="F25">
        <f t="shared" si="0"/>
        <v>96</v>
      </c>
      <c r="G25">
        <v>2</v>
      </c>
      <c r="H25" t="s">
        <v>15</v>
      </c>
      <c r="I25">
        <v>35.89</v>
      </c>
      <c r="J25">
        <v>3445.44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VISHAL</cp:lastModifiedBy>
  <dcterms:created xsi:type="dcterms:W3CDTF">2021-04-27T07:50:54Z</dcterms:created>
  <dcterms:modified xsi:type="dcterms:W3CDTF">2023-07-28T14:33:31Z</dcterms:modified>
</cp:coreProperties>
</file>