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CN\"/>
    </mc:Choice>
  </mc:AlternateContent>
  <bookViews>
    <workbookView xWindow="0" yWindow="0" windowWidth="20490" windowHeight="72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N22" i="1"/>
  <c r="O19" i="1"/>
  <c r="N19" i="1"/>
  <c r="O14" i="1"/>
  <c r="N14" i="1"/>
  <c r="O5" i="1"/>
  <c r="N5" i="1"/>
  <c r="O3" i="1"/>
  <c r="N3" i="1"/>
  <c r="N24" i="1"/>
  <c r="O24" i="1" s="1"/>
  <c r="N23" i="1"/>
  <c r="O23" i="1" s="1"/>
  <c r="N21" i="1"/>
  <c r="O21" i="1" s="1"/>
  <c r="N20" i="1"/>
  <c r="O20" i="1" s="1"/>
  <c r="N18" i="1"/>
  <c r="O18" i="1" s="1"/>
  <c r="N16" i="1"/>
  <c r="O16" i="1" s="1"/>
  <c r="N15" i="1"/>
  <c r="O15" i="1" s="1"/>
  <c r="N13" i="1"/>
  <c r="O13" i="1" s="1"/>
  <c r="N12" i="1"/>
  <c r="O12" i="1" s="1"/>
  <c r="N10" i="1"/>
  <c r="O10" i="1" s="1"/>
  <c r="N9" i="1"/>
  <c r="O9" i="1" s="1"/>
  <c r="N8" i="1"/>
  <c r="O8" i="1" s="1"/>
  <c r="N7" i="1"/>
  <c r="O7" i="1" s="1"/>
  <c r="N6" i="1"/>
  <c r="O6" i="1" s="1"/>
  <c r="N4" i="1"/>
  <c r="O4" i="1" s="1"/>
  <c r="N2" i="1"/>
  <c r="O2" i="1" s="1"/>
</calcChain>
</file>

<file path=xl/sharedStrings.xml><?xml version="1.0" encoding="utf-8"?>
<sst xmlns="http://schemas.openxmlformats.org/spreadsheetml/2006/main" count="107" uniqueCount="41">
  <si>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</si>
  <si>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</si>
  <si>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</si>
  <si>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</si>
  <si>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</si>
  <si>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</si>
  <si>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</si>
  <si>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</si>
  <si>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</si>
  <si>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</si>
  <si>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</si>
  <si>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</si>
  <si>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</si>
  <si>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</si>
  <si>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</si>
  <si>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</si>
  <si>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</si>
  <si>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Custard Pwdr Vanila 100g Pkt</t>
  </si>
  <si>
    <t>W/Field Caramel Pudding Mix 65g</t>
  </si>
  <si>
    <t>W/F Baking Soda 100g</t>
  </si>
  <si>
    <t>W/F Pasta Tomato Salsa 64gm</t>
  </si>
  <si>
    <t>W/Field Custard Pwdr Mango 75g Pkt</t>
  </si>
  <si>
    <t>W/Field V.Jelly Pwdr Strawbery 90g</t>
  </si>
  <si>
    <t>W/Field V.Jelly Pwdr Pineapple 90g</t>
  </si>
  <si>
    <t>W/Field Sauce-Green Chilli 200g</t>
  </si>
  <si>
    <t>W/Pasta Sauce Chesy Crmy Mix 30g</t>
  </si>
  <si>
    <t>C/B Pasta Macroni 850gm</t>
  </si>
  <si>
    <t>W/Field Chilly Vinegar 200g</t>
  </si>
  <si>
    <t>W/Field Drinking Chocolate 200gm</t>
  </si>
  <si>
    <t>W/Field Corn Flour 100g Pkt</t>
  </si>
  <si>
    <t>W/Field Sauce-Soya 220g</t>
  </si>
  <si>
    <t>W/Field Sauce-Mustard 225g</t>
  </si>
  <si>
    <t>W/F Pasta Fusili 400gm</t>
  </si>
  <si>
    <t>W/F Pasta Elbow 400gm</t>
  </si>
  <si>
    <t>W/Field Drinkng Chocolate Pwdr 500g</t>
  </si>
  <si>
    <t>C/B Pasta Macroni 400gm</t>
  </si>
  <si>
    <t>Weikfield Tomato Ketchup 1Kg</t>
  </si>
  <si>
    <t>W/F Pasta Penne 400gm</t>
  </si>
  <si>
    <t>W/Field Mustard Pwdr 100g PJ</t>
  </si>
  <si>
    <t>W/Field Baking Powder 400g PJ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</si>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</sst>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D2" sqref="D2:D24"/>
    </sheetView>
  </sheetViews>
  <sheetFormatPr defaultRowHeight="15" x14ac:dyDescent="0.25"/>
  <cols>
    <col min="1" max="1" width="6.28515625" bestFit="1" customWidth="1"/>
    <col min="2" max="2" width="14.42578125" bestFit="1" customWidth="1"/>
    <col min="3" max="3" width="16.42578125" bestFit="1" customWidth="1"/>
    <col min="4" max="4" width="11" bestFit="1" customWidth="1"/>
    <col min="5" max="6" width="8.85546875" bestFit="1" customWidth="1"/>
    <col min="7" max="7" width="4.42578125" bestFit="1" customWidth="1"/>
    <col min="8" max="8" width="18.5703125" bestFit="1" customWidth="1"/>
    <col min="9" max="9" width="31.7109375" bestFit="1" customWidth="1"/>
    <col min="10" max="10" width="8.7109375" bestFit="1" customWidth="1"/>
    <col min="11" max="11" width="7" bestFit="1" customWidth="1"/>
    <col min="12" max="12" width="5.42578125" bestFit="1" customWidth="1"/>
    <col min="13" max="13" width="7.28515625" bestFit="1" customWidth="1"/>
    <col min="14" max="14" width="9" bestFit="1" customWidth="1"/>
    <col min="15" max="15" width="9.85546875" bestFit="1" customWidth="1"/>
  </cols>
  <sheetData>
    <row r="1" spans="1:15" s="3" customFormat="1" ht="51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25">
      <c r="A2" s="4" t="s">
        <v>15</v>
      </c>
      <c r="B2" s="5" t="s">
        <v>16</v>
      </c>
      <c r="C2" s="4" t="s">
        <v>40</v>
      </c>
      <c r="D2" s="6">
        <v>4504842928</v>
      </c>
      <c r="E2" s="6">
        <v>20250619</v>
      </c>
      <c r="F2" s="6">
        <v>20250620</v>
      </c>
      <c r="G2" s="6">
        <v>1</v>
      </c>
      <c r="H2" s="7">
        <v>44711</v>
      </c>
      <c r="I2" s="7" t="s">
        <v>17</v>
      </c>
      <c r="J2" s="7">
        <v>300</v>
      </c>
      <c r="K2" s="8">
        <v>27.33</v>
      </c>
      <c r="L2" s="7">
        <v>43</v>
      </c>
      <c r="M2" s="7">
        <v>18</v>
      </c>
      <c r="N2" s="9">
        <f t="shared" ref="N2" si="0">K2*J2</f>
        <v>8199</v>
      </c>
      <c r="O2" s="8">
        <f>N2*1.18</f>
        <v>9674.82</v>
      </c>
    </row>
    <row r="3" spans="1:15" x14ac:dyDescent="0.25">
      <c r="A3" s="4" t="s">
        <v>15</v>
      </c>
      <c r="B3" s="10" t="s">
        <v>16</v>
      </c>
      <c r="C3" s="4" t="s">
        <v>40</v>
      </c>
      <c r="D3" s="6">
        <v>4504842928</v>
      </c>
      <c r="E3" s="6">
        <v>20250619</v>
      </c>
      <c r="F3" s="6">
        <v>20250620</v>
      </c>
      <c r="G3" s="6">
        <v>2</v>
      </c>
      <c r="H3" s="7">
        <v>44822</v>
      </c>
      <c r="I3" s="7" t="s">
        <v>18</v>
      </c>
      <c r="J3" s="7">
        <v>200</v>
      </c>
      <c r="K3" s="8">
        <v>33.049999999999997</v>
      </c>
      <c r="L3" s="7">
        <v>52</v>
      </c>
      <c r="M3" s="7">
        <v>18</v>
      </c>
      <c r="N3" s="8">
        <f>K3*J3</f>
        <v>6609.9999999999991</v>
      </c>
      <c r="O3" s="8">
        <f>N3*1.18</f>
        <v>7799.7999999999984</v>
      </c>
    </row>
    <row r="4" spans="1:15" x14ac:dyDescent="0.25">
      <c r="A4" s="4" t="s">
        <v>15</v>
      </c>
      <c r="B4" s="5" t="s">
        <v>16</v>
      </c>
      <c r="C4" s="4" t="s">
        <v>40</v>
      </c>
      <c r="D4" s="6">
        <v>4504842928</v>
      </c>
      <c r="E4" s="6">
        <v>20250619</v>
      </c>
      <c r="F4" s="6">
        <v>20250620</v>
      </c>
      <c r="G4" s="6">
        <v>3</v>
      </c>
      <c r="H4" s="6">
        <v>988235</v>
      </c>
      <c r="I4" s="6" t="s">
        <v>19</v>
      </c>
      <c r="J4" s="6">
        <v>200</v>
      </c>
      <c r="K4" s="6">
        <v>20.97</v>
      </c>
      <c r="L4" s="6">
        <v>33</v>
      </c>
      <c r="M4" s="6">
        <v>18</v>
      </c>
      <c r="N4" s="9">
        <f t="shared" ref="N4" si="1">K4*J4</f>
        <v>4194</v>
      </c>
      <c r="O4" s="9">
        <f>N4*1.18</f>
        <v>4948.92</v>
      </c>
    </row>
    <row r="5" spans="1:15" x14ac:dyDescent="0.25">
      <c r="A5" s="4" t="s">
        <v>15</v>
      </c>
      <c r="B5" s="10" t="s">
        <v>16</v>
      </c>
      <c r="C5" s="4" t="s">
        <v>40</v>
      </c>
      <c r="D5" s="6">
        <v>4504842928</v>
      </c>
      <c r="E5" s="6">
        <v>20250619</v>
      </c>
      <c r="F5" s="6">
        <v>20250620</v>
      </c>
      <c r="G5" s="6">
        <v>4</v>
      </c>
      <c r="H5" s="6">
        <v>842203</v>
      </c>
      <c r="I5" s="6" t="s">
        <v>20</v>
      </c>
      <c r="J5" s="6">
        <v>120</v>
      </c>
      <c r="K5" s="6">
        <v>21.42</v>
      </c>
      <c r="L5" s="6">
        <v>32</v>
      </c>
      <c r="M5" s="6">
        <v>12</v>
      </c>
      <c r="N5" s="6">
        <f>K5*J5</f>
        <v>2570.4</v>
      </c>
      <c r="O5" s="6">
        <f>N5*1.12</f>
        <v>2878.8480000000004</v>
      </c>
    </row>
    <row r="6" spans="1:15" x14ac:dyDescent="0.25">
      <c r="A6" s="4" t="s">
        <v>15</v>
      </c>
      <c r="B6" s="5" t="s">
        <v>16</v>
      </c>
      <c r="C6" s="4" t="s">
        <v>40</v>
      </c>
      <c r="D6" s="6">
        <v>4504842928</v>
      </c>
      <c r="E6" s="6">
        <v>20250619</v>
      </c>
      <c r="F6" s="6">
        <v>20250620</v>
      </c>
      <c r="G6" s="6">
        <v>5</v>
      </c>
      <c r="H6" s="6">
        <v>44709</v>
      </c>
      <c r="I6" s="6" t="s">
        <v>21</v>
      </c>
      <c r="J6" s="6">
        <v>200</v>
      </c>
      <c r="K6" s="6">
        <v>33.049999999999997</v>
      </c>
      <c r="L6" s="6">
        <v>52</v>
      </c>
      <c r="M6" s="6">
        <v>18</v>
      </c>
      <c r="N6" s="9">
        <f t="shared" ref="N6:N10" si="2">K6*J6</f>
        <v>6609.9999999999991</v>
      </c>
      <c r="O6" s="8">
        <f>N6*1.18</f>
        <v>7799.7999999999984</v>
      </c>
    </row>
    <row r="7" spans="1:15" x14ac:dyDescent="0.25">
      <c r="A7" s="4" t="s">
        <v>15</v>
      </c>
      <c r="B7" s="5" t="s">
        <v>16</v>
      </c>
      <c r="C7" s="4" t="s">
        <v>40</v>
      </c>
      <c r="D7" s="6">
        <v>4504842928</v>
      </c>
      <c r="E7" s="6">
        <v>20250619</v>
      </c>
      <c r="F7" s="6">
        <v>20250620</v>
      </c>
      <c r="G7" s="6">
        <v>6</v>
      </c>
      <c r="H7" s="7">
        <v>45183</v>
      </c>
      <c r="I7" s="7" t="s">
        <v>22</v>
      </c>
      <c r="J7" s="7">
        <v>400</v>
      </c>
      <c r="K7" s="6">
        <v>34.950000000000003</v>
      </c>
      <c r="L7" s="7">
        <v>55</v>
      </c>
      <c r="M7" s="7">
        <v>18</v>
      </c>
      <c r="N7" s="9">
        <f t="shared" si="2"/>
        <v>13980.000000000002</v>
      </c>
      <c r="O7" s="8">
        <f>N7*1.18</f>
        <v>16496.400000000001</v>
      </c>
    </row>
    <row r="8" spans="1:15" x14ac:dyDescent="0.25">
      <c r="A8" s="4" t="s">
        <v>15</v>
      </c>
      <c r="B8" s="5" t="s">
        <v>16</v>
      </c>
      <c r="C8" s="4" t="s">
        <v>40</v>
      </c>
      <c r="D8" s="6">
        <v>4504842928</v>
      </c>
      <c r="E8" s="6">
        <v>20250619</v>
      </c>
      <c r="F8" s="6">
        <v>20250620</v>
      </c>
      <c r="G8" s="6">
        <v>7</v>
      </c>
      <c r="H8" s="6">
        <v>45180</v>
      </c>
      <c r="I8" s="6" t="s">
        <v>23</v>
      </c>
      <c r="J8" s="6">
        <v>200</v>
      </c>
      <c r="K8" s="6">
        <v>34.950000000000003</v>
      </c>
      <c r="L8" s="6">
        <v>55</v>
      </c>
      <c r="M8" s="6">
        <v>18</v>
      </c>
      <c r="N8" s="9">
        <f t="shared" si="2"/>
        <v>6990.0000000000009</v>
      </c>
      <c r="O8" s="9">
        <f>N8*1.18</f>
        <v>8248.2000000000007</v>
      </c>
    </row>
    <row r="9" spans="1:15" x14ac:dyDescent="0.25">
      <c r="A9" s="4" t="s">
        <v>15</v>
      </c>
      <c r="B9" s="5" t="s">
        <v>16</v>
      </c>
      <c r="C9" s="4" t="s">
        <v>40</v>
      </c>
      <c r="D9" s="6">
        <v>4504842928</v>
      </c>
      <c r="E9" s="6">
        <v>20250619</v>
      </c>
      <c r="F9" s="6">
        <v>20250620</v>
      </c>
      <c r="G9" s="6">
        <v>8</v>
      </c>
      <c r="H9" s="6">
        <v>44842</v>
      </c>
      <c r="I9" s="6" t="s">
        <v>24</v>
      </c>
      <c r="J9" s="11">
        <v>144</v>
      </c>
      <c r="K9" s="11">
        <v>40.17</v>
      </c>
      <c r="L9" s="11">
        <v>60</v>
      </c>
      <c r="M9" s="11">
        <v>12</v>
      </c>
      <c r="N9" s="11">
        <f t="shared" si="2"/>
        <v>5784.4800000000005</v>
      </c>
      <c r="O9" s="11">
        <f>N9*1.12</f>
        <v>6478.6176000000014</v>
      </c>
    </row>
    <row r="10" spans="1:15" x14ac:dyDescent="0.25">
      <c r="A10" s="4" t="s">
        <v>15</v>
      </c>
      <c r="B10" s="5" t="s">
        <v>16</v>
      </c>
      <c r="C10" s="4" t="s">
        <v>40</v>
      </c>
      <c r="D10" s="6">
        <v>4504842928</v>
      </c>
      <c r="E10" s="6">
        <v>20250619</v>
      </c>
      <c r="F10" s="6">
        <v>20250620</v>
      </c>
      <c r="G10" s="6">
        <v>9</v>
      </c>
      <c r="H10" s="6">
        <v>842204</v>
      </c>
      <c r="I10" s="6" t="s">
        <v>25</v>
      </c>
      <c r="J10" s="7">
        <v>320</v>
      </c>
      <c r="K10" s="8">
        <v>23.43</v>
      </c>
      <c r="L10" s="7">
        <v>35</v>
      </c>
      <c r="M10" s="7">
        <v>12</v>
      </c>
      <c r="N10" s="9">
        <f t="shared" si="2"/>
        <v>7497.6</v>
      </c>
      <c r="O10" s="8">
        <f>N10*1.12</f>
        <v>8397.3120000000017</v>
      </c>
    </row>
    <row r="11" spans="1:15" x14ac:dyDescent="0.25">
      <c r="A11" s="4" t="s">
        <v>15</v>
      </c>
      <c r="B11" s="10" t="s">
        <v>16</v>
      </c>
      <c r="C11" s="4" t="s">
        <v>40</v>
      </c>
      <c r="D11" s="6">
        <v>4504842928</v>
      </c>
      <c r="E11" s="6">
        <v>20250619</v>
      </c>
      <c r="F11" s="6">
        <v>20250620</v>
      </c>
      <c r="G11" s="6">
        <v>10</v>
      </c>
      <c r="H11" s="6">
        <v>1049544</v>
      </c>
      <c r="I11" s="6" t="s">
        <v>26</v>
      </c>
      <c r="J11" s="7">
        <v>60</v>
      </c>
      <c r="K11" s="8">
        <v>66.959999999999994</v>
      </c>
      <c r="L11" s="7">
        <v>100</v>
      </c>
      <c r="M11" s="7">
        <v>12</v>
      </c>
      <c r="N11" s="8">
        <v>4017.6</v>
      </c>
      <c r="O11" s="8">
        <v>4499.71</v>
      </c>
    </row>
    <row r="12" spans="1:15" x14ac:dyDescent="0.25">
      <c r="A12" s="4" t="s">
        <v>15</v>
      </c>
      <c r="B12" s="5" t="s">
        <v>16</v>
      </c>
      <c r="C12" s="4" t="s">
        <v>40</v>
      </c>
      <c r="D12" s="6">
        <v>4504842928</v>
      </c>
      <c r="E12" s="6">
        <v>20250619</v>
      </c>
      <c r="F12" s="6">
        <v>20250620</v>
      </c>
      <c r="G12" s="6">
        <v>11</v>
      </c>
      <c r="H12" s="6">
        <v>44838</v>
      </c>
      <c r="I12" s="6" t="s">
        <v>27</v>
      </c>
      <c r="J12" s="6">
        <v>96</v>
      </c>
      <c r="K12" s="6">
        <v>38.130000000000003</v>
      </c>
      <c r="L12" s="6">
        <v>60</v>
      </c>
      <c r="M12" s="6">
        <v>18</v>
      </c>
      <c r="N12" s="9">
        <f t="shared" ref="N12:N16" si="3">K12*J12</f>
        <v>3660.4800000000005</v>
      </c>
      <c r="O12" s="9">
        <f>N12*1.18</f>
        <v>4319.3663999999999</v>
      </c>
    </row>
    <row r="13" spans="1:15" x14ac:dyDescent="0.25">
      <c r="A13" s="4" t="s">
        <v>15</v>
      </c>
      <c r="B13" s="5" t="s">
        <v>16</v>
      </c>
      <c r="C13" s="4" t="s">
        <v>40</v>
      </c>
      <c r="D13" s="6">
        <v>4504842928</v>
      </c>
      <c r="E13" s="6">
        <v>20250619</v>
      </c>
      <c r="F13" s="6">
        <v>20250620</v>
      </c>
      <c r="G13" s="6">
        <v>12</v>
      </c>
      <c r="H13" s="7">
        <v>1049543</v>
      </c>
      <c r="I13" s="7" t="s">
        <v>28</v>
      </c>
      <c r="J13" s="7">
        <v>80</v>
      </c>
      <c r="K13" s="8">
        <v>95.33</v>
      </c>
      <c r="L13" s="7">
        <v>150</v>
      </c>
      <c r="M13" s="7">
        <v>18</v>
      </c>
      <c r="N13" s="9">
        <f t="shared" si="3"/>
        <v>7626.4</v>
      </c>
      <c r="O13" s="8">
        <f>N13*1.18</f>
        <v>8999.1519999999982</v>
      </c>
    </row>
    <row r="14" spans="1:15" x14ac:dyDescent="0.25">
      <c r="A14" s="4" t="s">
        <v>15</v>
      </c>
      <c r="B14" s="5" t="s">
        <v>16</v>
      </c>
      <c r="C14" s="4" t="s">
        <v>40</v>
      </c>
      <c r="D14" s="6">
        <v>4504842928</v>
      </c>
      <c r="E14" s="6">
        <v>20250619</v>
      </c>
      <c r="F14" s="6">
        <v>20250620</v>
      </c>
      <c r="G14" s="6">
        <v>13</v>
      </c>
      <c r="H14" s="6">
        <v>45165</v>
      </c>
      <c r="I14" s="6" t="s">
        <v>29</v>
      </c>
      <c r="J14" s="6">
        <v>200</v>
      </c>
      <c r="K14" s="6">
        <v>20.079999999999998</v>
      </c>
      <c r="L14" s="6">
        <v>30</v>
      </c>
      <c r="M14" s="6">
        <v>12</v>
      </c>
      <c r="N14" s="9">
        <f>K14*J14</f>
        <v>4015.9999999999995</v>
      </c>
      <c r="O14" s="9">
        <f>N14*1.12</f>
        <v>4497.92</v>
      </c>
    </row>
    <row r="15" spans="1:15" x14ac:dyDescent="0.25">
      <c r="A15" s="4" t="s">
        <v>15</v>
      </c>
      <c r="B15" s="5" t="s">
        <v>16</v>
      </c>
      <c r="C15" s="4" t="s">
        <v>40</v>
      </c>
      <c r="D15" s="6">
        <v>4504842928</v>
      </c>
      <c r="E15" s="6">
        <v>20250619</v>
      </c>
      <c r="F15" s="6">
        <v>20250620</v>
      </c>
      <c r="G15" s="6">
        <v>14</v>
      </c>
      <c r="H15" s="6">
        <v>44873</v>
      </c>
      <c r="I15" s="6" t="s">
        <v>30</v>
      </c>
      <c r="J15" s="6">
        <v>96</v>
      </c>
      <c r="K15" s="6">
        <v>40.17</v>
      </c>
      <c r="L15" s="6">
        <v>60</v>
      </c>
      <c r="M15" s="6">
        <v>12</v>
      </c>
      <c r="N15" s="9">
        <f t="shared" si="3"/>
        <v>3856.32</v>
      </c>
      <c r="O15" s="9">
        <f>N15*1.12</f>
        <v>4319.0784000000003</v>
      </c>
    </row>
    <row r="16" spans="1:15" x14ac:dyDescent="0.25">
      <c r="A16" s="4" t="s">
        <v>15</v>
      </c>
      <c r="B16" s="5" t="s">
        <v>16</v>
      </c>
      <c r="C16" s="4" t="s">
        <v>40</v>
      </c>
      <c r="D16" s="6">
        <v>4504842928</v>
      </c>
      <c r="E16" s="6">
        <v>20250619</v>
      </c>
      <c r="F16" s="6">
        <v>20250620</v>
      </c>
      <c r="G16" s="6">
        <v>15</v>
      </c>
      <c r="H16" s="6">
        <v>44848</v>
      </c>
      <c r="I16" s="6" t="s">
        <v>31</v>
      </c>
      <c r="J16" s="6">
        <v>48</v>
      </c>
      <c r="K16" s="6">
        <v>63.61</v>
      </c>
      <c r="L16" s="6">
        <v>95</v>
      </c>
      <c r="M16" s="6">
        <v>12</v>
      </c>
      <c r="N16" s="9">
        <f t="shared" si="3"/>
        <v>3053.2799999999997</v>
      </c>
      <c r="O16" s="9">
        <f>N16*1.12</f>
        <v>3419.6736000000001</v>
      </c>
    </row>
    <row r="17" spans="1:15" x14ac:dyDescent="0.25">
      <c r="A17" s="4" t="s">
        <v>15</v>
      </c>
      <c r="B17" s="10" t="s">
        <v>16</v>
      </c>
      <c r="C17" s="4" t="s">
        <v>40</v>
      </c>
      <c r="D17" s="6">
        <v>4504842928</v>
      </c>
      <c r="E17" s="6">
        <v>20250619</v>
      </c>
      <c r="F17" s="6">
        <v>20250620</v>
      </c>
      <c r="G17" s="6">
        <v>16</v>
      </c>
      <c r="H17" s="6">
        <v>842197</v>
      </c>
      <c r="I17" s="6" t="s">
        <v>32</v>
      </c>
      <c r="J17" s="6">
        <v>48</v>
      </c>
      <c r="K17" s="9">
        <v>66.290000000000006</v>
      </c>
      <c r="L17" s="6">
        <v>150</v>
      </c>
      <c r="M17" s="6">
        <v>12</v>
      </c>
      <c r="N17" s="9">
        <v>3182.14</v>
      </c>
      <c r="O17" s="9">
        <v>3563.99</v>
      </c>
    </row>
    <row r="18" spans="1:15" x14ac:dyDescent="0.25">
      <c r="A18" s="4" t="s">
        <v>15</v>
      </c>
      <c r="B18" s="5" t="s">
        <v>16</v>
      </c>
      <c r="C18" s="4" t="s">
        <v>40</v>
      </c>
      <c r="D18" s="6">
        <v>4504842928</v>
      </c>
      <c r="E18" s="6">
        <v>20250619</v>
      </c>
      <c r="F18" s="6">
        <v>20250620</v>
      </c>
      <c r="G18" s="6">
        <v>17</v>
      </c>
      <c r="H18" s="7">
        <v>842201</v>
      </c>
      <c r="I18" s="7" t="s">
        <v>33</v>
      </c>
      <c r="J18" s="7">
        <v>48</v>
      </c>
      <c r="K18" s="9">
        <v>66.290000000000006</v>
      </c>
      <c r="L18" s="7">
        <v>99</v>
      </c>
      <c r="M18" s="7">
        <v>12</v>
      </c>
      <c r="N18" s="9">
        <f t="shared" ref="N18" si="4">K18*J18</f>
        <v>3181.92</v>
      </c>
      <c r="O18" s="9">
        <f>N18*1.12</f>
        <v>3563.7504000000004</v>
      </c>
    </row>
    <row r="19" spans="1:15" x14ac:dyDescent="0.25">
      <c r="A19" s="4" t="s">
        <v>15</v>
      </c>
      <c r="B19" s="10" t="s">
        <v>16</v>
      </c>
      <c r="C19" s="4" t="s">
        <v>40</v>
      </c>
      <c r="D19" s="6">
        <v>4504842928</v>
      </c>
      <c r="E19" s="6">
        <v>20250619</v>
      </c>
      <c r="F19" s="6">
        <v>20250620</v>
      </c>
      <c r="G19" s="6">
        <v>18</v>
      </c>
      <c r="H19" s="6">
        <v>44737</v>
      </c>
      <c r="I19" s="6" t="s">
        <v>34</v>
      </c>
      <c r="J19" s="6">
        <v>40</v>
      </c>
      <c r="K19" s="6">
        <v>180</v>
      </c>
      <c r="L19" s="6">
        <v>240</v>
      </c>
      <c r="M19" s="6">
        <v>18</v>
      </c>
      <c r="N19" s="6">
        <f>K19*J19</f>
        <v>7200</v>
      </c>
      <c r="O19" s="6">
        <f>N19*1.18</f>
        <v>8496</v>
      </c>
    </row>
    <row r="20" spans="1:15" x14ac:dyDescent="0.25">
      <c r="A20" s="4" t="s">
        <v>15</v>
      </c>
      <c r="B20" s="5" t="s">
        <v>16</v>
      </c>
      <c r="C20" s="4" t="s">
        <v>40</v>
      </c>
      <c r="D20" s="6">
        <v>4504842928</v>
      </c>
      <c r="E20" s="6">
        <v>20250619</v>
      </c>
      <c r="F20" s="6">
        <v>20250620</v>
      </c>
      <c r="G20" s="6">
        <v>19</v>
      </c>
      <c r="H20" s="6">
        <v>1049545</v>
      </c>
      <c r="I20" s="6" t="s">
        <v>35</v>
      </c>
      <c r="J20" s="7">
        <v>48</v>
      </c>
      <c r="K20" s="8">
        <v>33.479999999999997</v>
      </c>
      <c r="L20" s="7">
        <v>50</v>
      </c>
      <c r="M20" s="7">
        <v>12</v>
      </c>
      <c r="N20" s="9">
        <f t="shared" ref="N20" si="5">K20*J20</f>
        <v>1607.04</v>
      </c>
      <c r="O20" s="8">
        <f>+N20*1.12</f>
        <v>1799.8848</v>
      </c>
    </row>
    <row r="21" spans="1:15" x14ac:dyDescent="0.25">
      <c r="A21" s="4" t="s">
        <v>15</v>
      </c>
      <c r="B21" s="5" t="s">
        <v>16</v>
      </c>
      <c r="C21" s="4" t="s">
        <v>40</v>
      </c>
      <c r="D21" s="6">
        <v>4504842928</v>
      </c>
      <c r="E21" s="6">
        <v>20250619</v>
      </c>
      <c r="F21" s="6">
        <v>20250620</v>
      </c>
      <c r="G21" s="6">
        <v>20</v>
      </c>
      <c r="H21" s="6">
        <v>884651</v>
      </c>
      <c r="I21" s="6" t="s">
        <v>36</v>
      </c>
      <c r="J21" s="6">
        <v>24</v>
      </c>
      <c r="K21" s="6">
        <v>100.44</v>
      </c>
      <c r="L21" s="6">
        <v>150</v>
      </c>
      <c r="M21" s="6">
        <v>12</v>
      </c>
      <c r="N21" s="9">
        <f>K21*J21</f>
        <v>2410.56</v>
      </c>
      <c r="O21" s="9">
        <f>N21*1.12</f>
        <v>2699.8272000000002</v>
      </c>
    </row>
    <row r="22" spans="1:15" x14ac:dyDescent="0.25">
      <c r="A22" s="4" t="s">
        <v>15</v>
      </c>
      <c r="B22" s="10" t="s">
        <v>16</v>
      </c>
      <c r="C22" s="4" t="s">
        <v>40</v>
      </c>
      <c r="D22" s="6">
        <v>4504842928</v>
      </c>
      <c r="E22" s="6">
        <v>20250619</v>
      </c>
      <c r="F22" s="6">
        <v>20250620</v>
      </c>
      <c r="G22" s="6">
        <v>21</v>
      </c>
      <c r="H22" s="7">
        <v>842198</v>
      </c>
      <c r="I22" s="7" t="s">
        <v>37</v>
      </c>
      <c r="J22" s="7">
        <v>48</v>
      </c>
      <c r="K22" s="9">
        <v>66.290000000000006</v>
      </c>
      <c r="L22" s="7">
        <v>99</v>
      </c>
      <c r="M22" s="7">
        <v>12</v>
      </c>
      <c r="N22" s="9">
        <f>K22*J22</f>
        <v>3181.92</v>
      </c>
      <c r="O22" s="9">
        <f>N22*1.12</f>
        <v>3563.7504000000004</v>
      </c>
    </row>
    <row r="23" spans="1:15" x14ac:dyDescent="0.25">
      <c r="A23" s="4" t="s">
        <v>15</v>
      </c>
      <c r="B23" s="5" t="s">
        <v>16</v>
      </c>
      <c r="C23" s="4" t="s">
        <v>40</v>
      </c>
      <c r="D23" s="6">
        <v>4504842928</v>
      </c>
      <c r="E23" s="6">
        <v>20250619</v>
      </c>
      <c r="F23" s="6">
        <v>20250620</v>
      </c>
      <c r="G23" s="6">
        <v>22</v>
      </c>
      <c r="H23" s="6">
        <v>44694</v>
      </c>
      <c r="I23" s="6" t="s">
        <v>38</v>
      </c>
      <c r="J23" s="12">
        <v>50</v>
      </c>
      <c r="K23" s="12">
        <v>78.75</v>
      </c>
      <c r="L23" s="12">
        <v>105</v>
      </c>
      <c r="M23" s="12">
        <v>12</v>
      </c>
      <c r="N23" s="12">
        <f>K23*J23</f>
        <v>3937.5</v>
      </c>
      <c r="O23" s="11">
        <f>N23*1.12</f>
        <v>4410</v>
      </c>
    </row>
    <row r="24" spans="1:15" x14ac:dyDescent="0.25">
      <c r="A24" s="4" t="s">
        <v>15</v>
      </c>
      <c r="B24" s="5" t="s">
        <v>16</v>
      </c>
      <c r="C24" s="4" t="s">
        <v>40</v>
      </c>
      <c r="D24" s="6">
        <v>4504842928</v>
      </c>
      <c r="E24" s="6">
        <v>20250619</v>
      </c>
      <c r="F24" s="6">
        <v>20250620</v>
      </c>
      <c r="G24" s="6">
        <v>23</v>
      </c>
      <c r="H24" s="6">
        <v>44684</v>
      </c>
      <c r="I24" s="6" t="s">
        <v>39</v>
      </c>
      <c r="J24" s="6">
        <v>30</v>
      </c>
      <c r="K24" s="6">
        <v>60.26</v>
      </c>
      <c r="L24" s="6">
        <v>90</v>
      </c>
      <c r="M24" s="6">
        <v>12</v>
      </c>
      <c r="N24" s="9">
        <f t="shared" ref="N24" si="6">K24*J24</f>
        <v>1807.8</v>
      </c>
      <c r="O24" s="9">
        <f>N24*1.12</f>
        <v>2024.7360000000001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2025-06-21T05:59:20Z</dcterms:created>
  <dcterms:modified xsi:type="dcterms:W3CDTF">2025-06-21T06:12:59Z</dcterms:modified>
</cp:coreProperties>
</file>