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20490" windowHeight="72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" i="1" l="1"/>
  <c r="N12" i="1"/>
  <c r="O8" i="1"/>
  <c r="N8" i="1"/>
  <c r="O6" i="1"/>
  <c r="N6" i="1"/>
  <c r="N13" i="1"/>
  <c r="O13" i="1" s="1"/>
  <c r="N11" i="1"/>
  <c r="O11" i="1" s="1"/>
  <c r="N10" i="1"/>
  <c r="O10" i="1" s="1"/>
  <c r="N9" i="1"/>
  <c r="O9" i="1" s="1"/>
  <c r="N7" i="1"/>
  <c r="O7" i="1" s="1"/>
  <c r="N5" i="1"/>
  <c r="O5" i="1" s="1"/>
  <c r="N4" i="1"/>
  <c r="O4" i="1" s="1"/>
  <c r="N3" i="1"/>
  <c r="O3" i="1" s="1"/>
  <c r="N2" i="1"/>
  <c r="O2" i="1" s="1"/>
</calcChain>
</file>

<file path=xl/sharedStrings.xml><?xml version="1.0" encoding="utf-8"?>
<sst xmlns="http://schemas.openxmlformats.org/spreadsheetml/2006/main" count="63" uniqueCount="30">
  <si>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</si>
  <si>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</si>
  <si>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</si>
  <si>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</si>
  <si>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</si>
  <si>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</si>
  <si>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</si>
  <si>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</si>
  <si>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</si>
  <si>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</si>
  <si>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</si>
  <si>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</si>
  <si>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</si>
  <si>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</si>
  <si>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</si>
  <si>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</si>
  <si>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LULU</t>
  </si>
  <si>
    <t>W/Field Chilly Vinegar 200g</t>
  </si>
  <si>
    <t>CB Penne 500g</t>
  </si>
  <si>
    <t>W/Field Corn Flour 500g Pkt</t>
  </si>
  <si>
    <t>W/Field V.Jelly Pwdr Raspberry 90g</t>
  </si>
  <si>
    <t>C/B Pasta Macroni 850gm</t>
  </si>
  <si>
    <t>Weikfield Pasta Shell 200gm</t>
  </si>
  <si>
    <t>Weikfield CustardPowder 500g Pkt</t>
  </si>
  <si>
    <t>W/Field Cocoa Pwdr 50g PJ</t>
  </si>
  <si>
    <t>W/Field Sauce-Peprico 90g</t>
  </si>
  <si>
    <t>W/Field Sauce-Green Chilli 200g</t>
  </si>
  <si>
    <t>W/Field Drinkng Chocolate Pwdr 500g</t>
  </si>
  <si>
    <t>W/Field Sauce-Mustard 225g</t>
  </si>
  <si>
    <t>Lulu-Karnataka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</si>
</sst>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2" fontId="2" fillId="3" borderId="1" xfId="2" applyNumberFormat="1" applyFont="1" applyFill="1" applyBorder="1" applyAlignment="1">
      <alignment horizontal="center"/>
    </xf>
    <xf numFmtId="49" fontId="5" fillId="0" borderId="1" xfId="1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abSelected="1" workbookViewId="0">
      <selection activeCell="E2" sqref="E2:F13"/>
    </sheetView>
  </sheetViews>
  <sheetFormatPr defaultRowHeight="15" x14ac:dyDescent="0.25"/>
  <cols>
    <col min="1" max="1" width="6.28515625" bestFit="1" customWidth="1"/>
    <col min="2" max="2" width="14.42578125" bestFit="1" customWidth="1"/>
    <col min="3" max="3" width="16.42578125" bestFit="1" customWidth="1"/>
    <col min="4" max="4" width="11" bestFit="1" customWidth="1"/>
    <col min="5" max="6" width="8.85546875" bestFit="1" customWidth="1"/>
    <col min="7" max="7" width="4.42578125" bestFit="1" customWidth="1"/>
    <col min="8" max="8" width="18.5703125" bestFit="1" customWidth="1"/>
    <col min="9" max="9" width="31.5703125" bestFit="1" customWidth="1"/>
    <col min="10" max="10" width="8.7109375" bestFit="1" customWidth="1"/>
    <col min="11" max="11" width="6.42578125" bestFit="1" customWidth="1"/>
    <col min="12" max="12" width="4.5703125" bestFit="1" customWidth="1"/>
    <col min="13" max="13" width="7.28515625" bestFit="1" customWidth="1"/>
    <col min="14" max="14" width="9" bestFit="1" customWidth="1"/>
    <col min="15" max="15" width="9.85546875" bestFit="1" customWidth="1"/>
  </cols>
  <sheetData>
    <row r="1" spans="1:15" s="3" customFormat="1" ht="51.75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25">
      <c r="A2" s="4" t="s">
        <v>15</v>
      </c>
      <c r="B2" s="5" t="s">
        <v>16</v>
      </c>
      <c r="C2" s="4" t="s">
        <v>29</v>
      </c>
      <c r="D2" s="6">
        <v>4504432322</v>
      </c>
      <c r="E2" s="6">
        <v>20250222</v>
      </c>
      <c r="F2" s="6">
        <v>20250224</v>
      </c>
      <c r="G2" s="6">
        <v>1</v>
      </c>
      <c r="H2" s="6">
        <v>44838</v>
      </c>
      <c r="I2" s="6" t="s">
        <v>17</v>
      </c>
      <c r="J2" s="6">
        <v>96</v>
      </c>
      <c r="K2" s="6">
        <v>38.130000000000003</v>
      </c>
      <c r="L2" s="6">
        <v>60</v>
      </c>
      <c r="M2" s="6">
        <v>18</v>
      </c>
      <c r="N2" s="7">
        <f t="shared" ref="N2:N5" si="0">K2*J2</f>
        <v>3660.4800000000005</v>
      </c>
      <c r="O2" s="7">
        <f>N2*1.18</f>
        <v>4319.3663999999999</v>
      </c>
    </row>
    <row r="3" spans="1:15" x14ac:dyDescent="0.25">
      <c r="A3" s="4" t="s">
        <v>15</v>
      </c>
      <c r="B3" s="5" t="s">
        <v>16</v>
      </c>
      <c r="C3" s="4" t="s">
        <v>29</v>
      </c>
      <c r="D3" s="6">
        <v>4504432322</v>
      </c>
      <c r="E3" s="6">
        <v>20250222</v>
      </c>
      <c r="F3" s="6">
        <v>20250224</v>
      </c>
      <c r="G3" s="6">
        <v>2</v>
      </c>
      <c r="H3" s="8">
        <v>724248</v>
      </c>
      <c r="I3" s="8" t="s">
        <v>18</v>
      </c>
      <c r="J3" s="8">
        <v>120</v>
      </c>
      <c r="K3" s="9">
        <v>61.82</v>
      </c>
      <c r="L3" s="8">
        <v>180</v>
      </c>
      <c r="M3" s="8">
        <v>12</v>
      </c>
      <c r="N3" s="7">
        <f t="shared" si="0"/>
        <v>7418.4</v>
      </c>
      <c r="O3" s="9">
        <f>N3*1.12</f>
        <v>8308.6080000000002</v>
      </c>
    </row>
    <row r="4" spans="1:15" x14ac:dyDescent="0.25">
      <c r="A4" s="4" t="s">
        <v>15</v>
      </c>
      <c r="B4" s="5" t="s">
        <v>16</v>
      </c>
      <c r="C4" s="4" t="s">
        <v>29</v>
      </c>
      <c r="D4" s="6">
        <v>4504432322</v>
      </c>
      <c r="E4" s="6">
        <v>20250222</v>
      </c>
      <c r="F4" s="6">
        <v>20250224</v>
      </c>
      <c r="G4" s="6">
        <v>3</v>
      </c>
      <c r="H4" s="6">
        <v>45167</v>
      </c>
      <c r="I4" s="6" t="s">
        <v>19</v>
      </c>
      <c r="J4" s="6">
        <v>60</v>
      </c>
      <c r="K4" s="6">
        <v>60.26</v>
      </c>
      <c r="L4" s="6">
        <v>90</v>
      </c>
      <c r="M4" s="6">
        <v>12</v>
      </c>
      <c r="N4" s="7">
        <f t="shared" si="0"/>
        <v>3615.6</v>
      </c>
      <c r="O4" s="7">
        <f>N4*1.12</f>
        <v>4049.4720000000002</v>
      </c>
    </row>
    <row r="5" spans="1:15" x14ac:dyDescent="0.25">
      <c r="A5" s="4" t="s">
        <v>15</v>
      </c>
      <c r="B5" s="5" t="s">
        <v>16</v>
      </c>
      <c r="C5" s="4" t="s">
        <v>29</v>
      </c>
      <c r="D5" s="6">
        <v>4504432322</v>
      </c>
      <c r="E5" s="6">
        <v>20250222</v>
      </c>
      <c r="F5" s="6">
        <v>20250224</v>
      </c>
      <c r="G5" s="6">
        <v>4</v>
      </c>
      <c r="H5" s="8">
        <v>45185</v>
      </c>
      <c r="I5" s="8" t="s">
        <v>20</v>
      </c>
      <c r="J5" s="8">
        <v>100</v>
      </c>
      <c r="K5" s="6">
        <v>34.950000000000003</v>
      </c>
      <c r="L5" s="8">
        <v>55</v>
      </c>
      <c r="M5" s="8">
        <v>18</v>
      </c>
      <c r="N5" s="7">
        <f t="shared" si="0"/>
        <v>3495.0000000000005</v>
      </c>
      <c r="O5" s="10">
        <f>N5*1.18</f>
        <v>4124.1000000000004</v>
      </c>
    </row>
    <row r="6" spans="1:15" x14ac:dyDescent="0.25">
      <c r="A6" s="4" t="s">
        <v>15</v>
      </c>
      <c r="B6" s="11" t="s">
        <v>16</v>
      </c>
      <c r="C6" s="4" t="s">
        <v>29</v>
      </c>
      <c r="D6" s="6">
        <v>4504432322</v>
      </c>
      <c r="E6" s="6">
        <v>20250222</v>
      </c>
      <c r="F6" s="6">
        <v>20250224</v>
      </c>
      <c r="G6" s="6">
        <v>5</v>
      </c>
      <c r="H6" s="6">
        <v>1049544</v>
      </c>
      <c r="I6" s="6" t="s">
        <v>21</v>
      </c>
      <c r="J6" s="8">
        <v>120</v>
      </c>
      <c r="K6" s="9">
        <v>66.959999999999994</v>
      </c>
      <c r="L6" s="8">
        <v>100</v>
      </c>
      <c r="M6" s="8">
        <v>12</v>
      </c>
      <c r="N6" s="9">
        <f>K6*J6</f>
        <v>8035.1999999999989</v>
      </c>
      <c r="O6" s="9">
        <f>N6*1.12</f>
        <v>8999.4239999999991</v>
      </c>
    </row>
    <row r="7" spans="1:15" x14ac:dyDescent="0.25">
      <c r="A7" s="4" t="s">
        <v>15</v>
      </c>
      <c r="B7" s="5" t="s">
        <v>16</v>
      </c>
      <c r="C7" s="4" t="s">
        <v>29</v>
      </c>
      <c r="D7" s="6">
        <v>4504432322</v>
      </c>
      <c r="E7" s="6">
        <v>20250222</v>
      </c>
      <c r="F7" s="6">
        <v>20250224</v>
      </c>
      <c r="G7" s="6">
        <v>6</v>
      </c>
      <c r="H7" s="8">
        <v>842200</v>
      </c>
      <c r="I7" s="8" t="s">
        <v>22</v>
      </c>
      <c r="J7" s="8">
        <v>144</v>
      </c>
      <c r="K7" s="9">
        <v>46.87</v>
      </c>
      <c r="L7" s="8">
        <v>70</v>
      </c>
      <c r="M7" s="8">
        <v>12</v>
      </c>
      <c r="N7" s="7">
        <f t="shared" ref="N7" si="1">K7*J7</f>
        <v>6749.28</v>
      </c>
      <c r="O7" s="9">
        <f>N7*1.12</f>
        <v>7559.1936000000005</v>
      </c>
    </row>
    <row r="8" spans="1:15" x14ac:dyDescent="0.25">
      <c r="A8" s="4" t="s">
        <v>15</v>
      </c>
      <c r="B8" s="11" t="s">
        <v>16</v>
      </c>
      <c r="C8" s="4" t="s">
        <v>29</v>
      </c>
      <c r="D8" s="6">
        <v>4504432322</v>
      </c>
      <c r="E8" s="6">
        <v>20250222</v>
      </c>
      <c r="F8" s="6">
        <v>20250224</v>
      </c>
      <c r="G8" s="6">
        <v>7</v>
      </c>
      <c r="H8" s="8">
        <v>44714</v>
      </c>
      <c r="I8" s="8" t="s">
        <v>23</v>
      </c>
      <c r="J8" s="8">
        <v>40</v>
      </c>
      <c r="K8" s="9">
        <v>101.69</v>
      </c>
      <c r="L8" s="8">
        <v>165</v>
      </c>
      <c r="M8" s="8">
        <v>18</v>
      </c>
      <c r="N8" s="9">
        <f>K8*J8</f>
        <v>4067.6</v>
      </c>
      <c r="O8" s="9">
        <f>N8*1.18</f>
        <v>4799.768</v>
      </c>
    </row>
    <row r="9" spans="1:15" x14ac:dyDescent="0.25">
      <c r="A9" s="4" t="s">
        <v>15</v>
      </c>
      <c r="B9" s="5" t="s">
        <v>16</v>
      </c>
      <c r="C9" s="4" t="s">
        <v>29</v>
      </c>
      <c r="D9" s="6">
        <v>4504432322</v>
      </c>
      <c r="E9" s="6">
        <v>20250222</v>
      </c>
      <c r="F9" s="6">
        <v>20250224</v>
      </c>
      <c r="G9" s="6">
        <v>8</v>
      </c>
      <c r="H9" s="6">
        <v>45094</v>
      </c>
      <c r="I9" s="6" t="s">
        <v>24</v>
      </c>
      <c r="J9" s="12">
        <v>96</v>
      </c>
      <c r="K9" s="12">
        <v>54.02</v>
      </c>
      <c r="L9" s="12">
        <v>85</v>
      </c>
      <c r="M9" s="12">
        <v>18</v>
      </c>
      <c r="N9" s="12">
        <f t="shared" ref="N9:N11" si="2">K9*J9</f>
        <v>5185.92</v>
      </c>
      <c r="O9" s="12">
        <f>N9*1.18</f>
        <v>6119.3855999999996</v>
      </c>
    </row>
    <row r="10" spans="1:15" x14ac:dyDescent="0.25">
      <c r="A10" s="4" t="s">
        <v>15</v>
      </c>
      <c r="B10" s="5" t="s">
        <v>16</v>
      </c>
      <c r="C10" s="4" t="s">
        <v>29</v>
      </c>
      <c r="D10" s="6">
        <v>4504432322</v>
      </c>
      <c r="E10" s="6">
        <v>20250222</v>
      </c>
      <c r="F10" s="6">
        <v>20250224</v>
      </c>
      <c r="G10" s="6">
        <v>9</v>
      </c>
      <c r="H10" s="6">
        <v>44852</v>
      </c>
      <c r="I10" s="6" t="s">
        <v>25</v>
      </c>
      <c r="J10" s="6">
        <v>36</v>
      </c>
      <c r="K10" s="6">
        <v>53.57</v>
      </c>
      <c r="L10" s="6">
        <v>80</v>
      </c>
      <c r="M10" s="6">
        <v>12</v>
      </c>
      <c r="N10" s="7">
        <f t="shared" si="2"/>
        <v>1928.52</v>
      </c>
      <c r="O10" s="7">
        <f>N10*1.12</f>
        <v>2159.9424000000004</v>
      </c>
    </row>
    <row r="11" spans="1:15" x14ac:dyDescent="0.25">
      <c r="A11" s="4" t="s">
        <v>15</v>
      </c>
      <c r="B11" s="5" t="s">
        <v>16</v>
      </c>
      <c r="C11" s="4" t="s">
        <v>29</v>
      </c>
      <c r="D11" s="6">
        <v>4504432322</v>
      </c>
      <c r="E11" s="6">
        <v>20250222</v>
      </c>
      <c r="F11" s="6">
        <v>20250224</v>
      </c>
      <c r="G11" s="6">
        <v>10</v>
      </c>
      <c r="H11" s="6">
        <v>44842</v>
      </c>
      <c r="I11" s="6" t="s">
        <v>26</v>
      </c>
      <c r="J11" s="12">
        <v>48</v>
      </c>
      <c r="K11" s="12">
        <v>40.17</v>
      </c>
      <c r="L11" s="12">
        <v>60</v>
      </c>
      <c r="M11" s="12">
        <v>12</v>
      </c>
      <c r="N11" s="12">
        <f t="shared" si="2"/>
        <v>1928.16</v>
      </c>
      <c r="O11" s="12">
        <f>N11*1.12</f>
        <v>2159.5392000000002</v>
      </c>
    </row>
    <row r="12" spans="1:15" x14ac:dyDescent="0.25">
      <c r="A12" s="4" t="s">
        <v>15</v>
      </c>
      <c r="B12" s="11" t="s">
        <v>16</v>
      </c>
      <c r="C12" s="4" t="s">
        <v>29</v>
      </c>
      <c r="D12" s="6">
        <v>4504432322</v>
      </c>
      <c r="E12" s="6">
        <v>20250222</v>
      </c>
      <c r="F12" s="6">
        <v>20250224</v>
      </c>
      <c r="G12" s="6">
        <v>11</v>
      </c>
      <c r="H12" s="6">
        <v>44737</v>
      </c>
      <c r="I12" s="6" t="s">
        <v>27</v>
      </c>
      <c r="J12" s="6">
        <v>40</v>
      </c>
      <c r="K12" s="6">
        <v>180</v>
      </c>
      <c r="L12" s="6">
        <v>240</v>
      </c>
      <c r="M12" s="6">
        <v>18</v>
      </c>
      <c r="N12" s="6">
        <f>K12*J12</f>
        <v>7200</v>
      </c>
      <c r="O12" s="6">
        <f>N12*1.18</f>
        <v>8496</v>
      </c>
    </row>
    <row r="13" spans="1:15" x14ac:dyDescent="0.25">
      <c r="A13" s="4" t="s">
        <v>15</v>
      </c>
      <c r="B13" s="5" t="s">
        <v>16</v>
      </c>
      <c r="C13" s="4" t="s">
        <v>29</v>
      </c>
      <c r="D13" s="6">
        <v>4504432322</v>
      </c>
      <c r="E13" s="6">
        <v>20250222</v>
      </c>
      <c r="F13" s="6">
        <v>20250224</v>
      </c>
      <c r="G13" s="6">
        <v>12</v>
      </c>
      <c r="H13" s="6">
        <v>44848</v>
      </c>
      <c r="I13" s="6" t="s">
        <v>28</v>
      </c>
      <c r="J13" s="6">
        <v>24</v>
      </c>
      <c r="K13" s="6">
        <v>63.61</v>
      </c>
      <c r="L13" s="6">
        <v>95</v>
      </c>
      <c r="M13" s="6">
        <v>12</v>
      </c>
      <c r="N13" s="7">
        <f t="shared" ref="N13" si="3">K13*J13</f>
        <v>1526.6399999999999</v>
      </c>
      <c r="O13" s="7">
        <f>N13*1.12</f>
        <v>1709.8368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2025-02-24T07:07:20Z</dcterms:created>
  <dcterms:modified xsi:type="dcterms:W3CDTF">2025-02-24T07:29:18Z</dcterms:modified>
</cp:coreProperties>
</file>