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A2EB8125-0344-451B-9FC3-FAEF3DB108AF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O10" i="1" s="1"/>
  <c r="N8" i="1"/>
  <c r="O8" i="1" s="1"/>
  <c r="N3" i="1"/>
  <c r="O3" i="1" s="1"/>
  <c r="O2" i="1"/>
  <c r="N2" i="1"/>
  <c r="N11" i="1"/>
  <c r="O11" i="1" s="1"/>
  <c r="N9" i="1"/>
  <c r="O9" i="1" s="1"/>
  <c r="N6" i="1"/>
  <c r="O6" i="1" s="1"/>
</calcChain>
</file>

<file path=xl/sharedStrings.xml><?xml version="1.0" encoding="utf-8"?>
<sst xmlns="http://schemas.openxmlformats.org/spreadsheetml/2006/main" count="55" uniqueCount="28">
  <si>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</si>
  <si>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</si>
  <si>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</si>
  <si>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</si>
  <si>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</si>
  <si>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</si>
  <si>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</si>
  <si>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</si>
  <si>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</si>
  <si>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</si>
  <si>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</si>
  <si>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</si>
  <si>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</si>
  <si>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</si>
  <si>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</si>
  <si>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</si>
  <si>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</si>
  <si>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C/B Pasta Elbow 500gm</t>
  </si>
  <si>
    <t>CB Fusilli 500g</t>
  </si>
  <si>
    <t>W/Field Caramel Pudding Mix 65g</t>
  </si>
  <si>
    <t>W/F Pasta Spaghetti Rist 400gm</t>
  </si>
  <si>
    <t>C/B Pasta Macroni 400gm</t>
  </si>
  <si>
    <t>W/Falooda Mix Kesar Pista 200g</t>
  </si>
  <si>
    <t>W/Field Corn Flour 500g Pkt</t>
  </si>
  <si>
    <t>W/Field Sauce-Soya 220g</t>
  </si>
  <si>
    <t>C/B Pasta Macroni 850gm</t>
  </si>
  <si>
    <t>W/F Pasta Macroni 900g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</si>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</sst>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E1" sqref="E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8.453125" bestFit="1" customWidth="1"/>
    <col min="10" max="10" width="8.7265625" bestFit="1" customWidth="1"/>
    <col min="11" max="11" width="6.453125" bestFit="1" customWidth="1"/>
    <col min="12" max="12" width="6.453125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27</v>
      </c>
      <c r="D2" s="6">
        <v>4504334772</v>
      </c>
      <c r="E2" s="6">
        <v>20250121</v>
      </c>
      <c r="F2" s="6">
        <v>20250122</v>
      </c>
      <c r="G2" s="6">
        <v>1</v>
      </c>
      <c r="H2" s="7">
        <v>1049547</v>
      </c>
      <c r="I2" s="7" t="s">
        <v>17</v>
      </c>
      <c r="J2" s="7">
        <v>48</v>
      </c>
      <c r="K2" s="8">
        <v>63.59</v>
      </c>
      <c r="L2" s="7">
        <v>180</v>
      </c>
      <c r="M2" s="7">
        <v>12</v>
      </c>
      <c r="N2" s="8">
        <f>K2*J2</f>
        <v>3052.32</v>
      </c>
      <c r="O2" s="8">
        <f>N2*1.12</f>
        <v>3418.5984000000003</v>
      </c>
    </row>
    <row r="3" spans="1:15" x14ac:dyDescent="0.35">
      <c r="A3" s="4" t="s">
        <v>15</v>
      </c>
      <c r="B3" s="5" t="s">
        <v>16</v>
      </c>
      <c r="C3" s="4" t="s">
        <v>27</v>
      </c>
      <c r="D3" s="6">
        <v>4504334772</v>
      </c>
      <c r="E3" s="6">
        <v>20250121</v>
      </c>
      <c r="F3" s="6">
        <v>20250122</v>
      </c>
      <c r="G3" s="6">
        <v>2</v>
      </c>
      <c r="H3" s="7">
        <v>724247</v>
      </c>
      <c r="I3" s="7" t="s">
        <v>18</v>
      </c>
      <c r="J3" s="7">
        <v>48</v>
      </c>
      <c r="K3" s="8">
        <v>63.59</v>
      </c>
      <c r="L3" s="7">
        <v>180</v>
      </c>
      <c r="M3" s="7">
        <v>12</v>
      </c>
      <c r="N3" s="8">
        <f>K3*J3</f>
        <v>3052.32</v>
      </c>
      <c r="O3" s="8">
        <f>N3*1.12</f>
        <v>3418.5984000000003</v>
      </c>
    </row>
    <row r="4" spans="1:15" x14ac:dyDescent="0.35">
      <c r="A4" s="4" t="s">
        <v>15</v>
      </c>
      <c r="B4" s="5" t="s">
        <v>16</v>
      </c>
      <c r="C4" s="4" t="s">
        <v>27</v>
      </c>
      <c r="D4" s="6">
        <v>4504334772</v>
      </c>
      <c r="E4" s="6">
        <v>20250121</v>
      </c>
      <c r="F4" s="6">
        <v>20250122</v>
      </c>
      <c r="G4" s="6">
        <v>3</v>
      </c>
      <c r="H4" s="7">
        <v>44822</v>
      </c>
      <c r="I4" s="7" t="s">
        <v>19</v>
      </c>
      <c r="J4" s="7">
        <v>100</v>
      </c>
      <c r="K4" s="8">
        <v>33.049999999999997</v>
      </c>
      <c r="L4" s="7">
        <v>52</v>
      </c>
      <c r="M4" s="7">
        <v>18</v>
      </c>
      <c r="N4" s="8">
        <v>3305</v>
      </c>
      <c r="O4" s="8">
        <v>3899.9</v>
      </c>
    </row>
    <row r="5" spans="1:15" x14ac:dyDescent="0.35">
      <c r="A5" s="4" t="s">
        <v>15</v>
      </c>
      <c r="B5" s="5" t="s">
        <v>16</v>
      </c>
      <c r="C5" s="4" t="s">
        <v>27</v>
      </c>
      <c r="D5" s="6">
        <v>4504334772</v>
      </c>
      <c r="E5" s="6">
        <v>20250121</v>
      </c>
      <c r="F5" s="6">
        <v>20250122</v>
      </c>
      <c r="G5" s="6">
        <v>4</v>
      </c>
      <c r="H5" s="7">
        <v>842199</v>
      </c>
      <c r="I5" s="7" t="s">
        <v>20</v>
      </c>
      <c r="J5" s="7">
        <v>48</v>
      </c>
      <c r="K5" s="8">
        <v>127.23</v>
      </c>
      <c r="L5" s="7">
        <v>190</v>
      </c>
      <c r="M5" s="7">
        <v>12</v>
      </c>
      <c r="N5" s="8">
        <v>6107.04</v>
      </c>
      <c r="O5" s="8">
        <v>6839.88</v>
      </c>
    </row>
    <row r="6" spans="1:15" x14ac:dyDescent="0.35">
      <c r="A6" s="4" t="s">
        <v>15</v>
      </c>
      <c r="B6" s="9" t="s">
        <v>16</v>
      </c>
      <c r="C6" s="4" t="s">
        <v>27</v>
      </c>
      <c r="D6" s="6">
        <v>4504334772</v>
      </c>
      <c r="E6" s="6">
        <v>20250121</v>
      </c>
      <c r="F6" s="6">
        <v>20250122</v>
      </c>
      <c r="G6" s="6">
        <v>5</v>
      </c>
      <c r="H6" s="6">
        <v>1049545</v>
      </c>
      <c r="I6" s="6" t="s">
        <v>21</v>
      </c>
      <c r="J6" s="7">
        <v>48</v>
      </c>
      <c r="K6" s="8">
        <v>33.479999999999997</v>
      </c>
      <c r="L6" s="7">
        <v>50</v>
      </c>
      <c r="M6" s="7">
        <v>12</v>
      </c>
      <c r="N6" s="10">
        <f t="shared" ref="N6" si="0">K6*J6</f>
        <v>1607.04</v>
      </c>
      <c r="O6" s="8">
        <f>+N6*1.12</f>
        <v>1799.8848</v>
      </c>
    </row>
    <row r="7" spans="1:15" x14ac:dyDescent="0.35">
      <c r="A7" s="4" t="s">
        <v>15</v>
      </c>
      <c r="B7" s="5" t="s">
        <v>16</v>
      </c>
      <c r="C7" s="4" t="s">
        <v>27</v>
      </c>
      <c r="D7" s="6">
        <v>4504334772</v>
      </c>
      <c r="E7" s="6">
        <v>20250121</v>
      </c>
      <c r="F7" s="6">
        <v>20250122</v>
      </c>
      <c r="G7" s="6">
        <v>6</v>
      </c>
      <c r="H7" s="6">
        <v>924119</v>
      </c>
      <c r="I7" s="6" t="s">
        <v>22</v>
      </c>
      <c r="J7" s="6">
        <v>40</v>
      </c>
      <c r="K7" s="6">
        <v>46.5</v>
      </c>
      <c r="L7" s="6">
        <v>57.2</v>
      </c>
      <c r="M7" s="6">
        <v>18</v>
      </c>
      <c r="N7" s="6">
        <v>1860</v>
      </c>
      <c r="O7" s="6">
        <v>2194.8000000000002</v>
      </c>
    </row>
    <row r="8" spans="1:15" x14ac:dyDescent="0.35">
      <c r="A8" s="4" t="s">
        <v>15</v>
      </c>
      <c r="B8" s="9" t="s">
        <v>16</v>
      </c>
      <c r="C8" s="4" t="s">
        <v>27</v>
      </c>
      <c r="D8" s="6">
        <v>4504334772</v>
      </c>
      <c r="E8" s="6">
        <v>20250121</v>
      </c>
      <c r="F8" s="6">
        <v>20250122</v>
      </c>
      <c r="G8" s="6">
        <v>7</v>
      </c>
      <c r="H8" s="6">
        <v>45167</v>
      </c>
      <c r="I8" s="6" t="s">
        <v>23</v>
      </c>
      <c r="J8" s="6">
        <v>20</v>
      </c>
      <c r="K8" s="6">
        <v>57.2</v>
      </c>
      <c r="L8" s="6">
        <v>90</v>
      </c>
      <c r="M8" s="6">
        <v>12</v>
      </c>
      <c r="N8" s="10">
        <f>K8*J8</f>
        <v>1144</v>
      </c>
      <c r="O8" s="10">
        <f>N8*1.18</f>
        <v>1349.9199999999998</v>
      </c>
    </row>
    <row r="9" spans="1:15" x14ac:dyDescent="0.35">
      <c r="A9" s="4" t="s">
        <v>15</v>
      </c>
      <c r="B9" s="9" t="s">
        <v>16</v>
      </c>
      <c r="C9" s="4" t="s">
        <v>27</v>
      </c>
      <c r="D9" s="6">
        <v>4504334772</v>
      </c>
      <c r="E9" s="6">
        <v>20250121</v>
      </c>
      <c r="F9" s="6">
        <v>20250122</v>
      </c>
      <c r="G9" s="6">
        <v>8</v>
      </c>
      <c r="H9" s="6">
        <v>44873</v>
      </c>
      <c r="I9" s="6" t="s">
        <v>24</v>
      </c>
      <c r="J9" s="6">
        <v>48</v>
      </c>
      <c r="K9" s="6">
        <v>40.17</v>
      </c>
      <c r="L9" s="6">
        <v>60</v>
      </c>
      <c r="M9" s="6">
        <v>12</v>
      </c>
      <c r="N9" s="10">
        <f t="shared" ref="N9" si="1">K9*J9</f>
        <v>1928.16</v>
      </c>
      <c r="O9" s="10">
        <f>N9*1.12</f>
        <v>2159.5392000000002</v>
      </c>
    </row>
    <row r="10" spans="1:15" x14ac:dyDescent="0.35">
      <c r="A10" s="4" t="s">
        <v>15</v>
      </c>
      <c r="B10" s="5" t="s">
        <v>16</v>
      </c>
      <c r="C10" s="4" t="s">
        <v>27</v>
      </c>
      <c r="D10" s="6">
        <v>4504334772</v>
      </c>
      <c r="E10" s="6">
        <v>20250121</v>
      </c>
      <c r="F10" s="6">
        <v>20250122</v>
      </c>
      <c r="G10" s="6">
        <v>9</v>
      </c>
      <c r="H10" s="6">
        <v>1049544</v>
      </c>
      <c r="I10" s="6" t="s">
        <v>25</v>
      </c>
      <c r="J10" s="7">
        <v>30</v>
      </c>
      <c r="K10" s="8">
        <v>66.959999999999994</v>
      </c>
      <c r="L10" s="7">
        <v>100</v>
      </c>
      <c r="M10" s="7">
        <v>12</v>
      </c>
      <c r="N10" s="8">
        <f>K10*J10</f>
        <v>2008.7999999999997</v>
      </c>
      <c r="O10" s="8">
        <f>N10*1.12</f>
        <v>2249.8559999999998</v>
      </c>
    </row>
    <row r="11" spans="1:15" x14ac:dyDescent="0.35">
      <c r="A11" s="4" t="s">
        <v>15</v>
      </c>
      <c r="B11" s="9" t="s">
        <v>16</v>
      </c>
      <c r="C11" s="4" t="s">
        <v>27</v>
      </c>
      <c r="D11" s="6">
        <v>4504334772</v>
      </c>
      <c r="E11" s="6">
        <v>20250121</v>
      </c>
      <c r="F11" s="6">
        <v>20250122</v>
      </c>
      <c r="G11" s="6">
        <v>10</v>
      </c>
      <c r="H11" s="6">
        <v>988247</v>
      </c>
      <c r="I11" s="6" t="s">
        <v>26</v>
      </c>
      <c r="J11" s="7">
        <v>48</v>
      </c>
      <c r="K11" s="8">
        <v>80.349999999999994</v>
      </c>
      <c r="L11" s="7">
        <v>120</v>
      </c>
      <c r="M11" s="7">
        <v>12</v>
      </c>
      <c r="N11" s="10">
        <f t="shared" ref="N11" si="2">K11*J11</f>
        <v>3856.7999999999997</v>
      </c>
      <c r="O11" s="8">
        <f>N11*1.12</f>
        <v>4319.616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2025-01-22T07:16:58Z</dcterms:created>
  <dcterms:modified xsi:type="dcterms:W3CDTF">2025-01-22T09:43:25Z</dcterms:modified>
</cp:coreProperties>
</file>