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4D48222A-D187-4758-960D-F7B1AE6C2D3A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N17" i="1"/>
  <c r="O17" i="1" s="1"/>
  <c r="O16" i="1"/>
  <c r="N16" i="1"/>
  <c r="N15" i="1"/>
  <c r="O15" i="1" s="1"/>
  <c r="O14" i="1"/>
  <c r="N14" i="1"/>
  <c r="O13" i="1"/>
  <c r="N13" i="1"/>
  <c r="O12" i="1"/>
  <c r="N12" i="1"/>
  <c r="O11" i="1"/>
  <c r="N11" i="1"/>
  <c r="O6" i="1"/>
  <c r="N6" i="1"/>
  <c r="O5" i="1"/>
  <c r="N5" i="1"/>
  <c r="N20" i="1" l="1"/>
  <c r="O20" i="1" s="1"/>
  <c r="N19" i="1"/>
  <c r="O19" i="1" s="1"/>
  <c r="N18" i="1"/>
  <c r="O18" i="1" s="1"/>
  <c r="N9" i="1"/>
  <c r="O9" i="1" s="1"/>
  <c r="N8" i="1"/>
  <c r="O8" i="1" s="1"/>
  <c r="N7" i="1"/>
  <c r="O7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<sst xmlns="http://schemas.openxmlformats.org/spreadsheetml/2006/main" count="95" uniqueCount="38">
  <si>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</si>
  <si>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</si>
  <si>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</si>
  <si>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</si>
  <si>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</si>
  <si>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</si>
  <si>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</si>
  <si>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</si>
  <si>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</si>
  <si>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</si>
  <si>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</si>
  <si>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</si>
  <si>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</si>
  <si>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</si>
  <si>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</si>
  <si>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</si>
  <si>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</si>
  <si>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</si>
  <si>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W/Field Custard Pwdr Vanila 100g Pkt</t>
  </si>
  <si>
    <t>W/Field Baking Powder 50g PJ</t>
  </si>
  <si>
    <t>W/Field Caramel Pudding Mix 65g</t>
  </si>
  <si>
    <t>W/Field V.Jelly Pwdr Strawbery 90g</t>
  </si>
  <si>
    <t>W/Field Baking Powder 100g PJ</t>
  </si>
  <si>
    <t>W/Field Sauce-Soya 220g</t>
  </si>
  <si>
    <t>W/Field Custard Pwdr Mango 75g Pkt</t>
  </si>
  <si>
    <t>W/Field Cocoa Pwdr 150g</t>
  </si>
  <si>
    <t>W/Falooda Mix Rose 200g</t>
  </si>
  <si>
    <t>W/Field Drinkng Chocolate Pwdr 100g</t>
  </si>
  <si>
    <t>W/Field Custard RTE Vanila 200ml</t>
  </si>
  <si>
    <t>W/F Pasta Spaghetti Rist 400gm</t>
  </si>
  <si>
    <t>W/F Pasta Penne 400gm</t>
  </si>
  <si>
    <t>W/Falooda Mix Strawberry 200g</t>
  </si>
  <si>
    <t>W/Falooda Mix Mango 200g</t>
  </si>
  <si>
    <t>W/Field Sauce-Peprico 90g</t>
  </si>
  <si>
    <t>W/Field Chilly Vinegar 200g</t>
  </si>
  <si>
    <t>W/Field Sauce-Mustard 225g</t>
  </si>
  <si>
    <t>CB Fusilli 500g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</si>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</sst>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4" workbookViewId="0">
      <selection activeCell="K15" sqref="K15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37</v>
      </c>
      <c r="D2" s="6">
        <v>4504215706</v>
      </c>
      <c r="E2" s="6">
        <v>20241218</v>
      </c>
      <c r="F2" s="6">
        <v>20241220</v>
      </c>
      <c r="G2" s="6">
        <v>1</v>
      </c>
      <c r="H2" s="6">
        <v>988235</v>
      </c>
      <c r="I2" s="6" t="s">
        <v>17</v>
      </c>
      <c r="J2" s="6">
        <v>200</v>
      </c>
      <c r="K2" s="6">
        <v>20.97</v>
      </c>
      <c r="L2" s="6">
        <v>33</v>
      </c>
      <c r="M2" s="6">
        <v>18</v>
      </c>
      <c r="N2" s="7">
        <f t="shared" ref="N2:N4" si="0">K2*J2</f>
        <v>4194</v>
      </c>
      <c r="O2" s="7">
        <f>N2*1.18</f>
        <v>4948.92</v>
      </c>
    </row>
    <row r="3" spans="1:15" x14ac:dyDescent="0.35">
      <c r="A3" s="4" t="s">
        <v>15</v>
      </c>
      <c r="B3" s="5" t="s">
        <v>16</v>
      </c>
      <c r="C3" s="4" t="s">
        <v>37</v>
      </c>
      <c r="D3" s="6">
        <v>4504215706</v>
      </c>
      <c r="E3" s="6">
        <v>20241218</v>
      </c>
      <c r="F3" s="6">
        <v>20241220</v>
      </c>
      <c r="G3" s="6">
        <v>2</v>
      </c>
      <c r="H3" s="8">
        <v>44711</v>
      </c>
      <c r="I3" s="8" t="s">
        <v>18</v>
      </c>
      <c r="J3" s="8">
        <v>200</v>
      </c>
      <c r="K3" s="9">
        <v>27.33</v>
      </c>
      <c r="L3" s="8">
        <v>43</v>
      </c>
      <c r="M3" s="8">
        <v>18</v>
      </c>
      <c r="N3" s="7">
        <f t="shared" si="0"/>
        <v>5466</v>
      </c>
      <c r="O3" s="9">
        <f>N3*1.18</f>
        <v>6449.88</v>
      </c>
    </row>
    <row r="4" spans="1:15" x14ac:dyDescent="0.35">
      <c r="A4" s="4" t="s">
        <v>15</v>
      </c>
      <c r="B4" s="5" t="s">
        <v>16</v>
      </c>
      <c r="C4" s="4" t="s">
        <v>37</v>
      </c>
      <c r="D4" s="6">
        <v>4504215706</v>
      </c>
      <c r="E4" s="6">
        <v>20241218</v>
      </c>
      <c r="F4" s="6">
        <v>20241220</v>
      </c>
      <c r="G4" s="6">
        <v>3</v>
      </c>
      <c r="H4" s="6">
        <v>44675</v>
      </c>
      <c r="I4" s="6" t="s">
        <v>19</v>
      </c>
      <c r="J4" s="6">
        <v>200</v>
      </c>
      <c r="K4" s="6">
        <v>17.41</v>
      </c>
      <c r="L4" s="6">
        <v>26</v>
      </c>
      <c r="M4" s="6">
        <v>12</v>
      </c>
      <c r="N4" s="7">
        <f t="shared" si="0"/>
        <v>3482</v>
      </c>
      <c r="O4" s="7">
        <f>N4*1.12</f>
        <v>3899.84</v>
      </c>
    </row>
    <row r="5" spans="1:15" x14ac:dyDescent="0.35">
      <c r="A5" s="4" t="s">
        <v>15</v>
      </c>
      <c r="B5" s="10" t="s">
        <v>16</v>
      </c>
      <c r="C5" s="4" t="s">
        <v>37</v>
      </c>
      <c r="D5" s="6">
        <v>4504215706</v>
      </c>
      <c r="E5" s="6">
        <v>20241218</v>
      </c>
      <c r="F5" s="6">
        <v>20241220</v>
      </c>
      <c r="G5" s="6">
        <v>4</v>
      </c>
      <c r="H5" s="8">
        <v>44822</v>
      </c>
      <c r="I5" s="8" t="s">
        <v>20</v>
      </c>
      <c r="J5" s="8">
        <v>200</v>
      </c>
      <c r="K5" s="9">
        <v>33.049999999999997</v>
      </c>
      <c r="L5" s="8">
        <v>52</v>
      </c>
      <c r="M5" s="8">
        <v>18</v>
      </c>
      <c r="N5" s="9">
        <f>K5*J5</f>
        <v>6609.9999999999991</v>
      </c>
      <c r="O5" s="9">
        <f>N5*1.18</f>
        <v>7799.7999999999984</v>
      </c>
    </row>
    <row r="6" spans="1:15" x14ac:dyDescent="0.35">
      <c r="A6" s="4" t="s">
        <v>15</v>
      </c>
      <c r="B6" s="5" t="s">
        <v>16</v>
      </c>
      <c r="C6" s="4" t="s">
        <v>37</v>
      </c>
      <c r="D6" s="6">
        <v>4504215706</v>
      </c>
      <c r="E6" s="6">
        <v>20241218</v>
      </c>
      <c r="F6" s="6">
        <v>20241220</v>
      </c>
      <c r="G6" s="6">
        <v>5</v>
      </c>
      <c r="H6" s="8">
        <v>45183</v>
      </c>
      <c r="I6" s="8" t="s">
        <v>21</v>
      </c>
      <c r="J6" s="8">
        <v>200</v>
      </c>
      <c r="K6" s="6">
        <v>34.950000000000003</v>
      </c>
      <c r="L6" s="8">
        <v>55</v>
      </c>
      <c r="M6" s="8">
        <v>18</v>
      </c>
      <c r="N6" s="7">
        <f>K6*J6</f>
        <v>6990.0000000000009</v>
      </c>
      <c r="O6" s="9">
        <f>N6*1.18</f>
        <v>8248.2000000000007</v>
      </c>
    </row>
    <row r="7" spans="1:15" x14ac:dyDescent="0.35">
      <c r="A7" s="4" t="s">
        <v>15</v>
      </c>
      <c r="B7" s="5" t="s">
        <v>16</v>
      </c>
      <c r="C7" s="4" t="s">
        <v>37</v>
      </c>
      <c r="D7" s="6">
        <v>4504215706</v>
      </c>
      <c r="E7" s="6">
        <v>20241218</v>
      </c>
      <c r="F7" s="6">
        <v>20241220</v>
      </c>
      <c r="G7" s="6">
        <v>6</v>
      </c>
      <c r="H7" s="6">
        <v>44681</v>
      </c>
      <c r="I7" s="6" t="s">
        <v>22</v>
      </c>
      <c r="J7" s="6">
        <v>100</v>
      </c>
      <c r="K7" s="6">
        <v>24.1</v>
      </c>
      <c r="L7" s="6">
        <v>36</v>
      </c>
      <c r="M7" s="6">
        <v>12</v>
      </c>
      <c r="N7" s="7">
        <f t="shared" ref="N7:N9" si="1">K7*J7</f>
        <v>2410</v>
      </c>
      <c r="O7" s="7">
        <f>N7*1.12</f>
        <v>2699.2000000000003</v>
      </c>
    </row>
    <row r="8" spans="1:15" x14ac:dyDescent="0.35">
      <c r="A8" s="4" t="s">
        <v>15</v>
      </c>
      <c r="B8" s="5" t="s">
        <v>16</v>
      </c>
      <c r="C8" s="4" t="s">
        <v>37</v>
      </c>
      <c r="D8" s="6">
        <v>4504215706</v>
      </c>
      <c r="E8" s="6">
        <v>20241218</v>
      </c>
      <c r="F8" s="6">
        <v>20241220</v>
      </c>
      <c r="G8" s="6">
        <v>7</v>
      </c>
      <c r="H8" s="6">
        <v>44873</v>
      </c>
      <c r="I8" s="6" t="s">
        <v>23</v>
      </c>
      <c r="J8" s="6">
        <v>96</v>
      </c>
      <c r="K8" s="6">
        <v>40.17</v>
      </c>
      <c r="L8" s="6">
        <v>60</v>
      </c>
      <c r="M8" s="6">
        <v>12</v>
      </c>
      <c r="N8" s="7">
        <f t="shared" si="1"/>
        <v>3856.32</v>
      </c>
      <c r="O8" s="7">
        <f>N8*1.12</f>
        <v>4319.0784000000003</v>
      </c>
    </row>
    <row r="9" spans="1:15" x14ac:dyDescent="0.35">
      <c r="A9" s="4" t="s">
        <v>15</v>
      </c>
      <c r="B9" s="5" t="s">
        <v>16</v>
      </c>
      <c r="C9" s="4" t="s">
        <v>37</v>
      </c>
      <c r="D9" s="6">
        <v>4504215706</v>
      </c>
      <c r="E9" s="6">
        <v>20241218</v>
      </c>
      <c r="F9" s="6">
        <v>20241220</v>
      </c>
      <c r="G9" s="6">
        <v>8</v>
      </c>
      <c r="H9" s="6">
        <v>44709</v>
      </c>
      <c r="I9" s="6" t="s">
        <v>24</v>
      </c>
      <c r="J9" s="6">
        <v>100</v>
      </c>
      <c r="K9" s="6">
        <v>33.049999999999997</v>
      </c>
      <c r="L9" s="6">
        <v>52</v>
      </c>
      <c r="M9" s="6">
        <v>18</v>
      </c>
      <c r="N9" s="7">
        <f t="shared" si="1"/>
        <v>3304.9999999999995</v>
      </c>
      <c r="O9" s="9">
        <f>N9*1.18</f>
        <v>3899.8999999999992</v>
      </c>
    </row>
    <row r="10" spans="1:15" x14ac:dyDescent="0.35">
      <c r="A10" s="4" t="s">
        <v>15</v>
      </c>
      <c r="B10" s="10" t="s">
        <v>16</v>
      </c>
      <c r="C10" s="4" t="s">
        <v>37</v>
      </c>
      <c r="D10" s="6">
        <v>4504215706</v>
      </c>
      <c r="E10" s="6">
        <v>20241218</v>
      </c>
      <c r="F10" s="6">
        <v>20241220</v>
      </c>
      <c r="G10" s="6">
        <v>9</v>
      </c>
      <c r="H10" s="6">
        <v>45096</v>
      </c>
      <c r="I10" s="6" t="s">
        <v>25</v>
      </c>
      <c r="J10" s="6">
        <v>80</v>
      </c>
      <c r="K10" s="6">
        <v>143</v>
      </c>
      <c r="L10" s="6">
        <v>225</v>
      </c>
      <c r="M10" s="6">
        <v>18</v>
      </c>
      <c r="N10" s="6">
        <v>5720</v>
      </c>
      <c r="O10" s="6">
        <v>6749.6</v>
      </c>
    </row>
    <row r="11" spans="1:15" x14ac:dyDescent="0.35">
      <c r="A11" s="4" t="s">
        <v>15</v>
      </c>
      <c r="B11" s="10" t="s">
        <v>16</v>
      </c>
      <c r="C11" s="4" t="s">
        <v>37</v>
      </c>
      <c r="D11" s="6">
        <v>4504215706</v>
      </c>
      <c r="E11" s="6">
        <v>20241218</v>
      </c>
      <c r="F11" s="6">
        <v>20241220</v>
      </c>
      <c r="G11" s="6">
        <v>10</v>
      </c>
      <c r="H11" s="6">
        <v>924131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6">
        <f t="shared" ref="N11:N17" si="2">K11*J11</f>
        <v>1576</v>
      </c>
      <c r="O11" s="6">
        <f>N11*1.18</f>
        <v>1859.6799999999998</v>
      </c>
    </row>
    <row r="12" spans="1:15" x14ac:dyDescent="0.35">
      <c r="A12" s="4" t="s">
        <v>15</v>
      </c>
      <c r="B12" s="10" t="s">
        <v>16</v>
      </c>
      <c r="C12" s="4" t="s">
        <v>37</v>
      </c>
      <c r="D12" s="6">
        <v>4504215706</v>
      </c>
      <c r="E12" s="6">
        <v>20241218</v>
      </c>
      <c r="F12" s="6">
        <v>20241220</v>
      </c>
      <c r="G12" s="6">
        <v>11</v>
      </c>
      <c r="H12" s="6">
        <v>44732</v>
      </c>
      <c r="I12" s="6" t="s">
        <v>27</v>
      </c>
      <c r="J12" s="6">
        <v>96</v>
      </c>
      <c r="K12" s="6">
        <v>63.75</v>
      </c>
      <c r="L12" s="6">
        <v>85</v>
      </c>
      <c r="M12" s="6">
        <v>18</v>
      </c>
      <c r="N12" s="6">
        <f t="shared" si="2"/>
        <v>6120</v>
      </c>
      <c r="O12" s="6">
        <f>N12*1.18</f>
        <v>7221.5999999999995</v>
      </c>
    </row>
    <row r="13" spans="1:15" x14ac:dyDescent="0.35">
      <c r="A13" s="4" t="s">
        <v>15</v>
      </c>
      <c r="B13" s="10" t="s">
        <v>16</v>
      </c>
      <c r="C13" s="4" t="s">
        <v>37</v>
      </c>
      <c r="D13" s="6">
        <v>4504215706</v>
      </c>
      <c r="E13" s="6">
        <v>20241218</v>
      </c>
      <c r="F13" s="6">
        <v>20241220</v>
      </c>
      <c r="G13" s="6">
        <v>12</v>
      </c>
      <c r="H13" s="8">
        <v>1266193</v>
      </c>
      <c r="I13" s="8" t="s">
        <v>28</v>
      </c>
      <c r="J13" s="8">
        <v>30</v>
      </c>
      <c r="K13" s="9">
        <v>41.31</v>
      </c>
      <c r="L13" s="8">
        <v>65</v>
      </c>
      <c r="M13" s="8">
        <v>18</v>
      </c>
      <c r="N13" s="11">
        <f t="shared" si="2"/>
        <v>1239.3000000000002</v>
      </c>
      <c r="O13" s="9">
        <f>N13*1.18</f>
        <v>1462.3740000000003</v>
      </c>
    </row>
    <row r="14" spans="1:15" x14ac:dyDescent="0.35">
      <c r="A14" s="4" t="s">
        <v>15</v>
      </c>
      <c r="B14" s="10" t="s">
        <v>16</v>
      </c>
      <c r="C14" s="4" t="s">
        <v>37</v>
      </c>
      <c r="D14" s="6">
        <v>4504215706</v>
      </c>
      <c r="E14" s="6">
        <v>20241218</v>
      </c>
      <c r="F14" s="6">
        <v>20241220</v>
      </c>
      <c r="G14" s="6">
        <v>13</v>
      </c>
      <c r="H14" s="8">
        <v>842199</v>
      </c>
      <c r="I14" s="8" t="s">
        <v>29</v>
      </c>
      <c r="J14" s="8">
        <v>24</v>
      </c>
      <c r="K14" s="9">
        <v>127.23</v>
      </c>
      <c r="L14" s="8">
        <v>190</v>
      </c>
      <c r="M14" s="8">
        <v>12</v>
      </c>
      <c r="N14" s="9">
        <f t="shared" si="2"/>
        <v>3053.52</v>
      </c>
      <c r="O14" s="9">
        <f>N14*1.12</f>
        <v>3419.9424000000004</v>
      </c>
    </row>
    <row r="15" spans="1:15" x14ac:dyDescent="0.35">
      <c r="A15" s="4" t="s">
        <v>15</v>
      </c>
      <c r="B15" s="10" t="s">
        <v>16</v>
      </c>
      <c r="C15" s="4" t="s">
        <v>37</v>
      </c>
      <c r="D15" s="6">
        <v>4504215706</v>
      </c>
      <c r="E15" s="6">
        <v>20241218</v>
      </c>
      <c r="F15" s="6">
        <v>20241220</v>
      </c>
      <c r="G15" s="6">
        <v>14</v>
      </c>
      <c r="H15" s="8">
        <v>842198</v>
      </c>
      <c r="I15" s="8" t="s">
        <v>30</v>
      </c>
      <c r="J15" s="8">
        <v>48</v>
      </c>
      <c r="K15" s="7">
        <v>66.290000000000006</v>
      </c>
      <c r="L15" s="8">
        <v>150</v>
      </c>
      <c r="M15" s="8">
        <v>12</v>
      </c>
      <c r="N15" s="7">
        <f t="shared" si="2"/>
        <v>3181.92</v>
      </c>
      <c r="O15" s="7">
        <f>N15*1.12</f>
        <v>3563.7504000000004</v>
      </c>
    </row>
    <row r="16" spans="1:15" x14ac:dyDescent="0.35">
      <c r="A16" s="4" t="s">
        <v>15</v>
      </c>
      <c r="B16" s="5" t="s">
        <v>16</v>
      </c>
      <c r="C16" s="4" t="s">
        <v>37</v>
      </c>
      <c r="D16" s="6">
        <v>4504215706</v>
      </c>
      <c r="E16" s="6">
        <v>20241218</v>
      </c>
      <c r="F16" s="6">
        <v>20241220</v>
      </c>
      <c r="G16" s="6">
        <v>15</v>
      </c>
      <c r="H16" s="6">
        <v>924132</v>
      </c>
      <c r="I16" s="6" t="s">
        <v>31</v>
      </c>
      <c r="J16" s="12">
        <v>40</v>
      </c>
      <c r="K16" s="12">
        <v>39.4</v>
      </c>
      <c r="L16" s="12">
        <v>62</v>
      </c>
      <c r="M16" s="12">
        <v>18</v>
      </c>
      <c r="N16" s="12">
        <f t="shared" si="2"/>
        <v>1576</v>
      </c>
      <c r="O16" s="12">
        <f>N16*1.18</f>
        <v>1859.6799999999998</v>
      </c>
    </row>
    <row r="17" spans="1:15" x14ac:dyDescent="0.35">
      <c r="A17" s="4" t="s">
        <v>15</v>
      </c>
      <c r="B17" s="10" t="s">
        <v>16</v>
      </c>
      <c r="C17" s="4" t="s">
        <v>37</v>
      </c>
      <c r="D17" s="6">
        <v>4504215706</v>
      </c>
      <c r="E17" s="6">
        <v>20241218</v>
      </c>
      <c r="F17" s="6">
        <v>20241220</v>
      </c>
      <c r="G17" s="6">
        <v>16</v>
      </c>
      <c r="H17" s="6">
        <v>924130</v>
      </c>
      <c r="I17" s="6" t="s">
        <v>32</v>
      </c>
      <c r="J17" s="6">
        <v>40</v>
      </c>
      <c r="K17" s="6">
        <v>39.4</v>
      </c>
      <c r="L17" s="6">
        <v>62</v>
      </c>
      <c r="M17" s="6">
        <v>18</v>
      </c>
      <c r="N17" s="12">
        <f t="shared" si="2"/>
        <v>1576</v>
      </c>
      <c r="O17" s="12">
        <f>N17*1.18</f>
        <v>1859.6799999999998</v>
      </c>
    </row>
    <row r="18" spans="1:15" x14ac:dyDescent="0.35">
      <c r="A18" s="4" t="s">
        <v>15</v>
      </c>
      <c r="B18" s="5" t="s">
        <v>16</v>
      </c>
      <c r="C18" s="4" t="s">
        <v>37</v>
      </c>
      <c r="D18" s="6">
        <v>4504215706</v>
      </c>
      <c r="E18" s="6">
        <v>20241218</v>
      </c>
      <c r="F18" s="6">
        <v>20241220</v>
      </c>
      <c r="G18" s="6">
        <v>17</v>
      </c>
      <c r="H18" s="6">
        <v>44852</v>
      </c>
      <c r="I18" s="6" t="s">
        <v>33</v>
      </c>
      <c r="J18" s="6">
        <v>36</v>
      </c>
      <c r="K18" s="6">
        <v>53.57</v>
      </c>
      <c r="L18" s="6">
        <v>95</v>
      </c>
      <c r="M18" s="6">
        <v>12</v>
      </c>
      <c r="N18" s="7">
        <f t="shared" ref="N18:N20" si="3">K18*J18</f>
        <v>1928.52</v>
      </c>
      <c r="O18" s="7">
        <f>N18*1.12</f>
        <v>2159.9424000000004</v>
      </c>
    </row>
    <row r="19" spans="1:15" x14ac:dyDescent="0.35">
      <c r="A19" s="4" t="s">
        <v>15</v>
      </c>
      <c r="B19" s="5" t="s">
        <v>16</v>
      </c>
      <c r="C19" s="4" t="s">
        <v>37</v>
      </c>
      <c r="D19" s="6">
        <v>4504215706</v>
      </c>
      <c r="E19" s="6">
        <v>20241218</v>
      </c>
      <c r="F19" s="6">
        <v>20241220</v>
      </c>
      <c r="G19" s="6">
        <v>18</v>
      </c>
      <c r="H19" s="6">
        <v>44838</v>
      </c>
      <c r="I19" s="6" t="s">
        <v>34</v>
      </c>
      <c r="J19" s="6">
        <v>48</v>
      </c>
      <c r="K19" s="6">
        <v>38.130000000000003</v>
      </c>
      <c r="L19" s="6">
        <v>60</v>
      </c>
      <c r="M19" s="6">
        <v>18</v>
      </c>
      <c r="N19" s="7">
        <f t="shared" si="3"/>
        <v>1830.2400000000002</v>
      </c>
      <c r="O19" s="7">
        <f>N19*1.18</f>
        <v>2159.6831999999999</v>
      </c>
    </row>
    <row r="20" spans="1:15" x14ac:dyDescent="0.35">
      <c r="A20" s="4" t="s">
        <v>15</v>
      </c>
      <c r="B20" s="5" t="s">
        <v>16</v>
      </c>
      <c r="C20" s="4" t="s">
        <v>37</v>
      </c>
      <c r="D20" s="6">
        <v>4504215706</v>
      </c>
      <c r="E20" s="6">
        <v>20241218</v>
      </c>
      <c r="F20" s="6">
        <v>20241220</v>
      </c>
      <c r="G20" s="6">
        <v>19</v>
      </c>
      <c r="H20" s="6">
        <v>44848</v>
      </c>
      <c r="I20" s="6" t="s">
        <v>35</v>
      </c>
      <c r="J20" s="6">
        <v>24</v>
      </c>
      <c r="K20" s="6">
        <v>63.61</v>
      </c>
      <c r="L20" s="6">
        <v>95</v>
      </c>
      <c r="M20" s="6">
        <v>12</v>
      </c>
      <c r="N20" s="7">
        <f t="shared" si="3"/>
        <v>1526.6399999999999</v>
      </c>
      <c r="O20" s="7">
        <f>N20*1.12</f>
        <v>1709.8368</v>
      </c>
    </row>
    <row r="21" spans="1:15" x14ac:dyDescent="0.35">
      <c r="A21" s="4" t="s">
        <v>15</v>
      </c>
      <c r="B21" s="10" t="s">
        <v>16</v>
      </c>
      <c r="C21" s="4" t="s">
        <v>37</v>
      </c>
      <c r="D21" s="6">
        <v>4504215706</v>
      </c>
      <c r="E21" s="6">
        <v>20241218</v>
      </c>
      <c r="F21" s="6">
        <v>20241220</v>
      </c>
      <c r="G21" s="6">
        <v>20</v>
      </c>
      <c r="H21" s="8">
        <v>724247</v>
      </c>
      <c r="I21" s="8" t="s">
        <v>36</v>
      </c>
      <c r="J21" s="8">
        <v>24</v>
      </c>
      <c r="K21" s="9">
        <v>61.88</v>
      </c>
      <c r="L21" s="8">
        <v>180</v>
      </c>
      <c r="M21" s="8">
        <v>12</v>
      </c>
      <c r="N21" s="9">
        <f>K21*J21</f>
        <v>1485.1200000000001</v>
      </c>
      <c r="O21" s="9">
        <f>N21*1.12</f>
        <v>1663.3344000000002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2024-12-19T06:10:31Z</dcterms:created>
  <dcterms:modified xsi:type="dcterms:W3CDTF">2024-12-19T09:34:25Z</dcterms:modified>
</cp:coreProperties>
</file>