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0DCAE5B9-F0CF-48E7-8B2E-4C0F5C05EC2D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O11" i="1"/>
  <c r="N11" i="1"/>
  <c r="N10" i="1"/>
  <c r="O10" i="1" s="1"/>
  <c r="N9" i="1"/>
  <c r="O9" i="1" s="1"/>
  <c r="N8" i="1"/>
  <c r="O8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<sst xmlns="http://schemas.openxmlformats.org/spreadsheetml/2006/main" count="59" uniqueCount="29">
  <si>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</si>
  <si>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</si>
  <si>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</si>
  <si>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</si>
  <si>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</si>
  <si>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</si>
  <si>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</si>
  <si>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</si>
  <si>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</si>
  <si>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</si>
  <si>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</si>
  <si>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</si>
  <si>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</si>
  <si>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</si>
  <si>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</si>
  <si>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</si>
  <si>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</si>
  <si>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Cocoa Pwdr 50g PJ</t>
  </si>
  <si>
    <t>C/B Pasta Elbow 500gm</t>
  </si>
  <si>
    <t>W/Field Custard RTE Vanila 200ml</t>
  </si>
  <si>
    <t>W/Field Custard Pwdr Vanila 100g Pkt</t>
  </si>
  <si>
    <t>W/Field Custard Pwdr Mango 75g Pkt</t>
  </si>
  <si>
    <t>W/F Pasta Spaghetti Rist 400gm</t>
  </si>
  <si>
    <t>CB Fusilli 500g</t>
  </si>
  <si>
    <t>C/B Pasta Macroni 400gm</t>
  </si>
  <si>
    <t>Weikfield Pasta Shell 200gm</t>
  </si>
  <si>
    <t>W/Field Cocoa Pwdr 150g</t>
  </si>
  <si>
    <t>W/Falooda Mix Rose 200g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</si>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</sst>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C2" sqref="C2:C12"/>
    </sheetView>
  </sheetViews>
  <sheetFormatPr defaultColWidth="10.81640625" defaultRowHeight="14.5" x14ac:dyDescent="0.35"/>
  <cols>
    <col min="1" max="1" width="10" bestFit="1" customWidth="1"/>
    <col min="2" max="2" width="14.453125" bestFit="1" customWidth="1"/>
    <col min="3" max="3" width="16.453125" bestFit="1" customWidth="1"/>
    <col min="4" max="4" width="11" bestFit="1" customWidth="1"/>
    <col min="5" max="6" width="10.4531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39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28</v>
      </c>
      <c r="D2" s="6">
        <v>4504138132</v>
      </c>
      <c r="E2" s="6">
        <v>20241122</v>
      </c>
      <c r="F2" s="6">
        <v>20241123</v>
      </c>
      <c r="G2" s="6">
        <v>1</v>
      </c>
      <c r="H2" s="6">
        <v>45094</v>
      </c>
      <c r="I2" s="6" t="s">
        <v>17</v>
      </c>
      <c r="J2" s="10">
        <v>96</v>
      </c>
      <c r="K2" s="10">
        <v>54.02</v>
      </c>
      <c r="L2" s="10">
        <v>85</v>
      </c>
      <c r="M2" s="10">
        <v>18</v>
      </c>
      <c r="N2" s="10">
        <f t="shared" ref="N2:N4" si="0">K2*J2</f>
        <v>5185.92</v>
      </c>
      <c r="O2" s="10">
        <f>N2*1.18</f>
        <v>6119.3855999999996</v>
      </c>
    </row>
    <row r="3" spans="1:15" x14ac:dyDescent="0.35">
      <c r="A3" s="4" t="s">
        <v>15</v>
      </c>
      <c r="B3" s="5" t="s">
        <v>16</v>
      </c>
      <c r="C3" s="4" t="s">
        <v>28</v>
      </c>
      <c r="D3" s="6">
        <v>4504138132</v>
      </c>
      <c r="E3" s="6">
        <v>20241122</v>
      </c>
      <c r="F3" s="6">
        <v>20241123</v>
      </c>
      <c r="G3" s="6">
        <v>2</v>
      </c>
      <c r="H3" s="7">
        <v>44711</v>
      </c>
      <c r="I3" s="7" t="s">
        <v>20</v>
      </c>
      <c r="J3" s="7">
        <v>100</v>
      </c>
      <c r="K3" s="8">
        <v>27.33</v>
      </c>
      <c r="L3" s="7">
        <v>43</v>
      </c>
      <c r="M3" s="7">
        <v>18</v>
      </c>
      <c r="N3" s="9">
        <f t="shared" si="0"/>
        <v>2733</v>
      </c>
      <c r="O3" s="8">
        <f>N3*1.18</f>
        <v>3224.94</v>
      </c>
    </row>
    <row r="4" spans="1:15" x14ac:dyDescent="0.35">
      <c r="A4" s="4" t="s">
        <v>15</v>
      </c>
      <c r="B4" s="5" t="s">
        <v>16</v>
      </c>
      <c r="C4" s="4" t="s">
        <v>28</v>
      </c>
      <c r="D4" s="6">
        <v>4504138132</v>
      </c>
      <c r="E4" s="6">
        <v>20241122</v>
      </c>
      <c r="F4" s="6">
        <v>20241123</v>
      </c>
      <c r="G4" s="6">
        <v>3</v>
      </c>
      <c r="H4" s="6">
        <v>44709</v>
      </c>
      <c r="I4" s="6" t="s">
        <v>21</v>
      </c>
      <c r="J4" s="6">
        <v>100</v>
      </c>
      <c r="K4" s="6">
        <v>33.049999999999997</v>
      </c>
      <c r="L4" s="6">
        <v>52</v>
      </c>
      <c r="M4" s="6">
        <v>18</v>
      </c>
      <c r="N4" s="9">
        <f t="shared" si="0"/>
        <v>3304.9999999999995</v>
      </c>
      <c r="O4" s="8">
        <f>N4*1.18</f>
        <v>3899.8999999999992</v>
      </c>
    </row>
    <row r="5" spans="1:15" x14ac:dyDescent="0.35">
      <c r="A5" s="4" t="s">
        <v>15</v>
      </c>
      <c r="B5" s="11" t="s">
        <v>16</v>
      </c>
      <c r="C5" s="4" t="s">
        <v>28</v>
      </c>
      <c r="D5" s="6">
        <v>4504138132</v>
      </c>
      <c r="E5" s="6">
        <v>20241122</v>
      </c>
      <c r="F5" s="6">
        <v>20241123</v>
      </c>
      <c r="G5" s="6">
        <v>4</v>
      </c>
      <c r="H5" s="7">
        <v>1049547</v>
      </c>
      <c r="I5" s="7" t="s">
        <v>18</v>
      </c>
      <c r="J5" s="7">
        <v>72</v>
      </c>
      <c r="K5" s="8">
        <v>63.59</v>
      </c>
      <c r="L5" s="7">
        <v>180</v>
      </c>
      <c r="M5" s="7">
        <v>12</v>
      </c>
      <c r="N5" s="8">
        <v>4578.4799999999996</v>
      </c>
      <c r="O5" s="8">
        <v>5127.8900000000003</v>
      </c>
    </row>
    <row r="6" spans="1:15" x14ac:dyDescent="0.35">
      <c r="A6" s="4" t="s">
        <v>15</v>
      </c>
      <c r="B6" s="11" t="s">
        <v>16</v>
      </c>
      <c r="C6" s="4" t="s">
        <v>28</v>
      </c>
      <c r="D6" s="6">
        <v>4504138132</v>
      </c>
      <c r="E6" s="6">
        <v>20241122</v>
      </c>
      <c r="F6" s="6">
        <v>20241123</v>
      </c>
      <c r="G6" s="6">
        <v>5</v>
      </c>
      <c r="H6" s="7">
        <v>842199</v>
      </c>
      <c r="I6" s="7" t="s">
        <v>22</v>
      </c>
      <c r="J6" s="7">
        <v>48</v>
      </c>
      <c r="K6" s="8">
        <v>127.23</v>
      </c>
      <c r="L6" s="7">
        <v>190</v>
      </c>
      <c r="M6" s="7">
        <v>12</v>
      </c>
      <c r="N6" s="8">
        <v>6107.04</v>
      </c>
      <c r="O6" s="8">
        <v>6839.88</v>
      </c>
    </row>
    <row r="7" spans="1:15" x14ac:dyDescent="0.35">
      <c r="A7" s="4" t="s">
        <v>15</v>
      </c>
      <c r="B7" s="11" t="s">
        <v>16</v>
      </c>
      <c r="C7" s="4" t="s">
        <v>28</v>
      </c>
      <c r="D7" s="6">
        <v>4504138132</v>
      </c>
      <c r="E7" s="6">
        <v>20241122</v>
      </c>
      <c r="F7" s="6">
        <v>20241123</v>
      </c>
      <c r="G7" s="6">
        <v>6</v>
      </c>
      <c r="H7" s="7">
        <v>724247</v>
      </c>
      <c r="I7" s="7" t="s">
        <v>23</v>
      </c>
      <c r="J7" s="7">
        <v>72</v>
      </c>
      <c r="K7" s="8">
        <v>63.59</v>
      </c>
      <c r="L7" s="7">
        <v>180</v>
      </c>
      <c r="M7" s="7">
        <v>12</v>
      </c>
      <c r="N7" s="8">
        <v>4578.4799999999996</v>
      </c>
      <c r="O7" s="8">
        <v>5127.8900000000003</v>
      </c>
    </row>
    <row r="8" spans="1:15" x14ac:dyDescent="0.35">
      <c r="A8" s="4" t="s">
        <v>15</v>
      </c>
      <c r="B8" s="5" t="s">
        <v>16</v>
      </c>
      <c r="C8" s="4" t="s">
        <v>28</v>
      </c>
      <c r="D8" s="6">
        <v>4504138132</v>
      </c>
      <c r="E8" s="6">
        <v>20241122</v>
      </c>
      <c r="F8" s="6">
        <v>20241123</v>
      </c>
      <c r="G8" s="6">
        <v>7</v>
      </c>
      <c r="H8" s="6">
        <v>1049545</v>
      </c>
      <c r="I8" s="6" t="s">
        <v>24</v>
      </c>
      <c r="J8" s="7">
        <v>72</v>
      </c>
      <c r="K8" s="8">
        <v>33.479999999999997</v>
      </c>
      <c r="L8" s="7">
        <v>50</v>
      </c>
      <c r="M8" s="7">
        <v>12</v>
      </c>
      <c r="N8" s="9">
        <f t="shared" ref="N8:N9" si="1">K8*J8</f>
        <v>2410.56</v>
      </c>
      <c r="O8" s="8">
        <f>+N8*1.12</f>
        <v>2699.8272000000002</v>
      </c>
    </row>
    <row r="9" spans="1:15" x14ac:dyDescent="0.35">
      <c r="A9" s="4" t="s">
        <v>15</v>
      </c>
      <c r="B9" s="5" t="s">
        <v>16</v>
      </c>
      <c r="C9" s="4" t="s">
        <v>28</v>
      </c>
      <c r="D9" s="6">
        <v>4504138132</v>
      </c>
      <c r="E9" s="6">
        <v>20241122</v>
      </c>
      <c r="F9" s="6">
        <v>20241123</v>
      </c>
      <c r="G9" s="6">
        <v>8</v>
      </c>
      <c r="H9" s="7">
        <v>842200</v>
      </c>
      <c r="I9" s="7" t="s">
        <v>25</v>
      </c>
      <c r="J9" s="7">
        <v>72</v>
      </c>
      <c r="K9" s="8">
        <v>46.87</v>
      </c>
      <c r="L9" s="7">
        <v>70</v>
      </c>
      <c r="M9" s="7">
        <v>12</v>
      </c>
      <c r="N9" s="9">
        <f t="shared" si="1"/>
        <v>3374.64</v>
      </c>
      <c r="O9" s="8">
        <f>N9*1.12</f>
        <v>3779.5968000000003</v>
      </c>
    </row>
    <row r="10" spans="1:15" x14ac:dyDescent="0.35">
      <c r="A10" s="4" t="s">
        <v>15</v>
      </c>
      <c r="B10" s="11" t="s">
        <v>16</v>
      </c>
      <c r="C10" s="4" t="s">
        <v>28</v>
      </c>
      <c r="D10" s="6">
        <v>4504138132</v>
      </c>
      <c r="E10" s="6">
        <v>20241122</v>
      </c>
      <c r="F10" s="6">
        <v>20241123</v>
      </c>
      <c r="G10" s="6">
        <v>9</v>
      </c>
      <c r="H10" s="6">
        <v>45096</v>
      </c>
      <c r="I10" s="6" t="s">
        <v>26</v>
      </c>
      <c r="J10" s="6">
        <v>40</v>
      </c>
      <c r="K10" s="6">
        <v>143</v>
      </c>
      <c r="L10" s="6">
        <v>225</v>
      </c>
      <c r="M10" s="6">
        <v>18</v>
      </c>
      <c r="N10" s="6">
        <f>K10*J10</f>
        <v>5720</v>
      </c>
      <c r="O10" s="6">
        <f>N10*1.18</f>
        <v>6749.5999999999995</v>
      </c>
    </row>
    <row r="11" spans="1:15" x14ac:dyDescent="0.35">
      <c r="A11" s="4" t="s">
        <v>15</v>
      </c>
      <c r="B11" s="11" t="s">
        <v>16</v>
      </c>
      <c r="C11" s="4" t="s">
        <v>28</v>
      </c>
      <c r="D11" s="6">
        <v>4504138132</v>
      </c>
      <c r="E11" s="6">
        <v>20241122</v>
      </c>
      <c r="F11" s="6">
        <v>20241123</v>
      </c>
      <c r="G11" s="6">
        <v>10</v>
      </c>
      <c r="H11" s="6">
        <v>924131</v>
      </c>
      <c r="I11" s="6" t="s">
        <v>27</v>
      </c>
      <c r="J11" s="6">
        <v>40</v>
      </c>
      <c r="K11" s="6">
        <v>39.4</v>
      </c>
      <c r="L11" s="6">
        <v>62</v>
      </c>
      <c r="M11" s="6">
        <v>18</v>
      </c>
      <c r="N11" s="6">
        <f>K11*J11</f>
        <v>1576</v>
      </c>
      <c r="O11" s="6">
        <f>N11*1.18</f>
        <v>1859.6799999999998</v>
      </c>
    </row>
    <row r="12" spans="1:15" x14ac:dyDescent="0.35">
      <c r="A12" s="4" t="s">
        <v>15</v>
      </c>
      <c r="B12" s="11" t="s">
        <v>16</v>
      </c>
      <c r="C12" s="4" t="s">
        <v>28</v>
      </c>
      <c r="D12" s="6">
        <v>4504138132</v>
      </c>
      <c r="E12" s="6">
        <v>20241122</v>
      </c>
      <c r="F12" s="6">
        <v>20241123</v>
      </c>
      <c r="G12" s="6">
        <v>11</v>
      </c>
      <c r="H12" s="7">
        <v>1266193</v>
      </c>
      <c r="I12" s="7" t="s">
        <v>19</v>
      </c>
      <c r="J12" s="7">
        <v>60</v>
      </c>
      <c r="K12" s="8">
        <v>41.31</v>
      </c>
      <c r="L12" s="7">
        <v>65</v>
      </c>
      <c r="M12" s="7">
        <v>18</v>
      </c>
      <c r="N12" s="12">
        <f>K12*J12</f>
        <v>2478.6000000000004</v>
      </c>
      <c r="O12" s="8">
        <v>4387.12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2024-11-23T06:15:43Z</dcterms:created>
  <dcterms:modified xsi:type="dcterms:W3CDTF">2024-11-23T10:47:47Z</dcterms:modified>
</cp:coreProperties>
</file>