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5040F6EB-7988-4EA4-8EE5-EB6E976C98FE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O3" i="1"/>
  <c r="N3" i="1"/>
  <c r="N4" i="1"/>
  <c r="N5" i="1"/>
  <c r="N6" i="1"/>
  <c r="N7" i="1"/>
  <c r="N8" i="1"/>
  <c r="N2" i="1"/>
  <c r="O2" i="1"/>
</calcChain>
</file>

<file path=xl/sharedStrings.xml><?xml version="1.0" encoding="utf-8"?>
<sst xmlns="http://schemas.openxmlformats.org/spreadsheetml/2006/main" count="43" uniqueCount="25">
  <si>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</si>
  <si>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</si>
  <si>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</si>
  <si>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</si>
  <si>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</si>
  <si>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</si>
  <si>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</si>
  <si>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</si>
  <si>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</si>
  <si>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</si>
  <si>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</si>
  <si>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</si>
  <si>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</si>
  <si>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</si>
  <si>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</si>
  <si>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</si>
  <si>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W/Field Caramel Pudding Mix 65g</t>
  </si>
  <si>
    <t>CB Penne 500g</t>
  </si>
  <si>
    <t>W/Field Cocoa Pwdr 150g</t>
  </si>
  <si>
    <t>W/F Pasta Spaghetti Rist 400gm</t>
  </si>
  <si>
    <t>W/F Pasta Fusili 400gm</t>
  </si>
  <si>
    <t>W/Field Custard RTE Vanila 200ml</t>
  </si>
  <si>
    <t>W/F Pasta Penne 400gm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</si>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</sst>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E2" sqref="E2:F8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8.5429687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6" t="s">
        <v>15</v>
      </c>
      <c r="B2" s="7" t="s">
        <v>24</v>
      </c>
      <c r="C2" s="6" t="s">
        <v>23</v>
      </c>
      <c r="D2" s="3">
        <v>4503877311</v>
      </c>
      <c r="E2" s="3">
        <v>20240821</v>
      </c>
      <c r="F2" s="3">
        <v>20240822</v>
      </c>
      <c r="G2" s="3">
        <v>1</v>
      </c>
      <c r="H2" s="4">
        <v>44822</v>
      </c>
      <c r="I2" s="4" t="s">
        <v>16</v>
      </c>
      <c r="J2" s="4">
        <v>100</v>
      </c>
      <c r="K2" s="5">
        <v>33.049999999999997</v>
      </c>
      <c r="L2" s="4">
        <v>52</v>
      </c>
      <c r="M2" s="4">
        <v>18</v>
      </c>
      <c r="N2" s="5">
        <f>K2*J2</f>
        <v>3304.9999999999995</v>
      </c>
      <c r="O2" s="5">
        <f>N2*1.18</f>
        <v>3899.8999999999992</v>
      </c>
    </row>
    <row r="3" spans="1:15" x14ac:dyDescent="0.35">
      <c r="A3" s="6" t="s">
        <v>15</v>
      </c>
      <c r="B3" s="7" t="s">
        <v>24</v>
      </c>
      <c r="C3" s="6" t="s">
        <v>23</v>
      </c>
      <c r="D3" s="3">
        <v>4503877311</v>
      </c>
      <c r="E3" s="3">
        <v>20240821</v>
      </c>
      <c r="F3" s="3">
        <v>20240822</v>
      </c>
      <c r="G3" s="3">
        <v>2</v>
      </c>
      <c r="H3" s="4">
        <v>724248</v>
      </c>
      <c r="I3" s="4" t="s">
        <v>17</v>
      </c>
      <c r="J3" s="4">
        <v>48</v>
      </c>
      <c r="K3" s="5">
        <v>61.82</v>
      </c>
      <c r="L3" s="4">
        <v>180</v>
      </c>
      <c r="M3" s="4">
        <v>12</v>
      </c>
      <c r="N3" s="5">
        <f t="shared" ref="N3:N8" si="0">K3*J3</f>
        <v>2967.36</v>
      </c>
      <c r="O3" s="5">
        <f>N3*1.12</f>
        <v>3323.4432000000006</v>
      </c>
    </row>
    <row r="4" spans="1:15" x14ac:dyDescent="0.35">
      <c r="A4" s="6" t="s">
        <v>15</v>
      </c>
      <c r="B4" s="7" t="s">
        <v>24</v>
      </c>
      <c r="C4" s="6" t="s">
        <v>23</v>
      </c>
      <c r="D4" s="3">
        <v>4503877311</v>
      </c>
      <c r="E4" s="3">
        <v>20240821</v>
      </c>
      <c r="F4" s="3">
        <v>20240822</v>
      </c>
      <c r="G4" s="3">
        <v>3</v>
      </c>
      <c r="H4" s="3">
        <v>45096</v>
      </c>
      <c r="I4" s="3" t="s">
        <v>18</v>
      </c>
      <c r="J4" s="3">
        <v>80</v>
      </c>
      <c r="K4" s="3">
        <v>143</v>
      </c>
      <c r="L4" s="3">
        <v>225</v>
      </c>
      <c r="M4" s="3">
        <v>18</v>
      </c>
      <c r="N4" s="5">
        <f t="shared" si="0"/>
        <v>11440</v>
      </c>
      <c r="O4" s="5">
        <f>N4*1.18</f>
        <v>13499.199999999999</v>
      </c>
    </row>
    <row r="5" spans="1:15" x14ac:dyDescent="0.35">
      <c r="A5" s="6" t="s">
        <v>15</v>
      </c>
      <c r="B5" s="7" t="s">
        <v>24</v>
      </c>
      <c r="C5" s="6" t="s">
        <v>23</v>
      </c>
      <c r="D5" s="3">
        <v>4503877311</v>
      </c>
      <c r="E5" s="3">
        <v>20240821</v>
      </c>
      <c r="F5" s="3">
        <v>20240822</v>
      </c>
      <c r="G5" s="3">
        <v>4</v>
      </c>
      <c r="H5" s="4">
        <v>842199</v>
      </c>
      <c r="I5" s="4" t="s">
        <v>19</v>
      </c>
      <c r="J5" s="4">
        <v>48</v>
      </c>
      <c r="K5" s="5">
        <v>127.23</v>
      </c>
      <c r="L5" s="4">
        <v>190</v>
      </c>
      <c r="M5" s="4">
        <v>12</v>
      </c>
      <c r="N5" s="5">
        <f t="shared" si="0"/>
        <v>6107.04</v>
      </c>
      <c r="O5" s="5">
        <f>N5*1.12</f>
        <v>6839.8848000000007</v>
      </c>
    </row>
    <row r="6" spans="1:15" x14ac:dyDescent="0.35">
      <c r="A6" s="6" t="s">
        <v>15</v>
      </c>
      <c r="B6" s="7" t="s">
        <v>24</v>
      </c>
      <c r="C6" s="6" t="s">
        <v>23</v>
      </c>
      <c r="D6" s="3">
        <v>4503877311</v>
      </c>
      <c r="E6" s="3">
        <v>20240821</v>
      </c>
      <c r="F6" s="3">
        <v>20240822</v>
      </c>
      <c r="G6" s="3">
        <v>5</v>
      </c>
      <c r="H6" s="3">
        <v>842197</v>
      </c>
      <c r="I6" s="3" t="s">
        <v>20</v>
      </c>
      <c r="J6" s="3">
        <v>48</v>
      </c>
      <c r="K6" s="8">
        <v>66.290000000000006</v>
      </c>
      <c r="L6" s="3">
        <v>150</v>
      </c>
      <c r="M6" s="3">
        <v>12</v>
      </c>
      <c r="N6" s="5">
        <f t="shared" si="0"/>
        <v>3181.92</v>
      </c>
      <c r="O6" s="5">
        <f>N6*1.12</f>
        <v>3563.7504000000004</v>
      </c>
    </row>
    <row r="7" spans="1:15" x14ac:dyDescent="0.35">
      <c r="A7" s="6" t="s">
        <v>15</v>
      </c>
      <c r="B7" s="7" t="s">
        <v>24</v>
      </c>
      <c r="C7" s="6" t="s">
        <v>23</v>
      </c>
      <c r="D7" s="3">
        <v>4503877311</v>
      </c>
      <c r="E7" s="3">
        <v>20240821</v>
      </c>
      <c r="F7" s="3">
        <v>20240822</v>
      </c>
      <c r="G7" s="3">
        <v>6</v>
      </c>
      <c r="H7" s="4">
        <v>1266193</v>
      </c>
      <c r="I7" s="4" t="s">
        <v>21</v>
      </c>
      <c r="J7" s="4">
        <v>30</v>
      </c>
      <c r="K7" s="5">
        <v>41.31</v>
      </c>
      <c r="L7" s="4">
        <v>65</v>
      </c>
      <c r="M7" s="4">
        <v>18</v>
      </c>
      <c r="N7" s="5">
        <f t="shared" si="0"/>
        <v>1239.3000000000002</v>
      </c>
      <c r="O7" s="5">
        <f>N7*1.18</f>
        <v>1462.3740000000003</v>
      </c>
    </row>
    <row r="8" spans="1:15" x14ac:dyDescent="0.35">
      <c r="A8" s="6" t="s">
        <v>15</v>
      </c>
      <c r="B8" s="7" t="s">
        <v>24</v>
      </c>
      <c r="C8" s="6" t="s">
        <v>23</v>
      </c>
      <c r="D8" s="3">
        <v>4503877311</v>
      </c>
      <c r="E8" s="3">
        <v>20240821</v>
      </c>
      <c r="F8" s="3">
        <v>20240822</v>
      </c>
      <c r="G8" s="3">
        <v>7</v>
      </c>
      <c r="H8" s="4">
        <v>842198</v>
      </c>
      <c r="I8" s="4" t="s">
        <v>22</v>
      </c>
      <c r="J8" s="4">
        <v>48</v>
      </c>
      <c r="K8" s="8">
        <v>66.290000000000006</v>
      </c>
      <c r="L8" s="4">
        <v>99</v>
      </c>
      <c r="M8" s="4">
        <v>12</v>
      </c>
      <c r="N8" s="5">
        <f t="shared" si="0"/>
        <v>3181.92</v>
      </c>
      <c r="O8" s="5">
        <f>N8*1.12</f>
        <v>3563.7504000000004</v>
      </c>
    </row>
  </sheetData>
  <pageMargins left="0.7" right="0.7" top="0.75" bottom="0.75" header="0.3" footer="0.3"/>
  <ignoredErrors>
    <ignoredError sqref="O3: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2024-08-21T12:44:01Z</dcterms:created>
  <dcterms:modified xsi:type="dcterms:W3CDTF">2024-08-21T13:05:21Z</dcterms:modified>
</cp:coreProperties>
</file>