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6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  <c r="O11" i="1"/>
  <c r="N11" i="1"/>
  <c r="O2" i="1"/>
  <c r="N2" i="1"/>
  <c r="N16" i="1"/>
  <c r="O16" i="1" s="1"/>
  <c r="N14" i="1"/>
  <c r="O14" i="1" s="1"/>
  <c r="N13" i="1"/>
  <c r="O13" i="1" s="1"/>
  <c r="O9" i="1"/>
  <c r="N9" i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<sst xmlns="http://schemas.openxmlformats.org/spreadsheetml/2006/main" count="75" uniqueCount="33">
  <si>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</si>
  <si>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</si>
  <si>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</si>
  <si>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</si>
  <si>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</si>
  <si>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</si>
  <si>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</si>
  <si>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</si>
  <si>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</si>
  <si>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</si>
  <si>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</si>
  <si>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</si>
  <si>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</si>
  <si>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</si>
  <si>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</si>
  <si>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</si>
  <si>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</si>
  <si>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C/B Pasta Elbow 500gm</t>
  </si>
  <si>
    <t>W/Field Cocoa Pwdr 50g PJ</t>
  </si>
  <si>
    <t>W/Field Baking Powder 50g PJ</t>
  </si>
  <si>
    <t>C/B Pasta Macroni 400gm</t>
  </si>
  <si>
    <t>W/F Baking Soda 100g</t>
  </si>
  <si>
    <t>W/F Pasta Macroni 900g</t>
  </si>
  <si>
    <t>W/Field V.Jelly Pwdr Strawbery 90g</t>
  </si>
  <si>
    <t>W/Field Baking Powder 100g PJ</t>
  </si>
  <si>
    <t>W/Field Cocoa Pwdr 150g</t>
  </si>
  <si>
    <t>W/Field Drinkng Chocolate Pwdr 100g</t>
  </si>
  <si>
    <t>W/F Pasta Spaghetti Rist 400gm</t>
  </si>
  <si>
    <t>W/Field Corn Flour 100g Pkt</t>
  </si>
  <si>
    <t>W/F Pasta Elbow 400gm</t>
  </si>
  <si>
    <t>W/F Pasta Fusili 400gm</t>
  </si>
  <si>
    <t>Weikfield Pasta Shell 200gm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</si>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</sst>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A16" sqref="A1:O16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5703125" bestFit="1" customWidth="1"/>
    <col min="10" max="10" width="8.7109375" bestFit="1" customWidth="1"/>
    <col min="11" max="11" width="7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5" t="s">
        <v>16</v>
      </c>
      <c r="C2" s="4" t="s">
        <v>32</v>
      </c>
      <c r="D2" s="12">
        <v>4504739050</v>
      </c>
      <c r="E2" s="6">
        <v>20250521</v>
      </c>
      <c r="F2" s="6">
        <v>20250522</v>
      </c>
      <c r="G2" s="6">
        <v>1</v>
      </c>
      <c r="H2" s="7">
        <v>1049547</v>
      </c>
      <c r="I2" s="7" t="s">
        <v>17</v>
      </c>
      <c r="J2" s="7">
        <v>120</v>
      </c>
      <c r="K2" s="8">
        <v>63.59</v>
      </c>
      <c r="L2" s="7">
        <v>180</v>
      </c>
      <c r="M2" s="7">
        <v>12</v>
      </c>
      <c r="N2" s="8">
        <f>K2*J2</f>
        <v>7630.8</v>
      </c>
      <c r="O2" s="8">
        <f>N2*1.12</f>
        <v>8546.496000000001</v>
      </c>
    </row>
    <row r="3" spans="1:15" x14ac:dyDescent="0.25">
      <c r="A3" s="4" t="s">
        <v>15</v>
      </c>
      <c r="B3" s="9" t="s">
        <v>16</v>
      </c>
      <c r="C3" s="4" t="s">
        <v>32</v>
      </c>
      <c r="D3" s="12">
        <v>4504739050</v>
      </c>
      <c r="E3" s="6">
        <v>20250521</v>
      </c>
      <c r="F3" s="6">
        <v>20250522</v>
      </c>
      <c r="G3" s="6">
        <v>2</v>
      </c>
      <c r="H3" s="6">
        <v>45094</v>
      </c>
      <c r="I3" s="6" t="s">
        <v>18</v>
      </c>
      <c r="J3" s="10">
        <v>192</v>
      </c>
      <c r="K3" s="10">
        <v>96</v>
      </c>
      <c r="L3" s="10">
        <v>95</v>
      </c>
      <c r="M3" s="10">
        <v>18</v>
      </c>
      <c r="N3" s="10">
        <f t="shared" ref="N3:N9" si="0">K3*J3</f>
        <v>18432</v>
      </c>
      <c r="O3" s="10">
        <f>N3*1.18</f>
        <v>21749.759999999998</v>
      </c>
    </row>
    <row r="4" spans="1:15" x14ac:dyDescent="0.25">
      <c r="A4" s="4" t="s">
        <v>15</v>
      </c>
      <c r="B4" s="9" t="s">
        <v>16</v>
      </c>
      <c r="C4" s="4" t="s">
        <v>32</v>
      </c>
      <c r="D4" s="12">
        <v>4504739050</v>
      </c>
      <c r="E4" s="6">
        <v>20250521</v>
      </c>
      <c r="F4" s="6">
        <v>20250522</v>
      </c>
      <c r="G4" s="6">
        <v>3</v>
      </c>
      <c r="H4" s="6">
        <v>44675</v>
      </c>
      <c r="I4" s="6" t="s">
        <v>19</v>
      </c>
      <c r="J4" s="6">
        <v>100</v>
      </c>
      <c r="K4" s="6">
        <v>17.41</v>
      </c>
      <c r="L4" s="6">
        <v>26</v>
      </c>
      <c r="M4" s="6">
        <v>12</v>
      </c>
      <c r="N4" s="11">
        <f t="shared" si="0"/>
        <v>1741</v>
      </c>
      <c r="O4" s="11">
        <f>N4*1.12</f>
        <v>1949.92</v>
      </c>
    </row>
    <row r="5" spans="1:15" x14ac:dyDescent="0.25">
      <c r="A5" s="4" t="s">
        <v>15</v>
      </c>
      <c r="B5" s="9" t="s">
        <v>16</v>
      </c>
      <c r="C5" s="4" t="s">
        <v>32</v>
      </c>
      <c r="D5" s="12">
        <v>4504739050</v>
      </c>
      <c r="E5" s="6">
        <v>20250521</v>
      </c>
      <c r="F5" s="6">
        <v>20250522</v>
      </c>
      <c r="G5" s="6">
        <v>4</v>
      </c>
      <c r="H5" s="6">
        <v>1049545</v>
      </c>
      <c r="I5" s="6" t="s">
        <v>20</v>
      </c>
      <c r="J5" s="7">
        <v>72</v>
      </c>
      <c r="K5" s="8">
        <v>33.479999999999997</v>
      </c>
      <c r="L5" s="7">
        <v>50</v>
      </c>
      <c r="M5" s="7">
        <v>12</v>
      </c>
      <c r="N5" s="11">
        <f t="shared" si="0"/>
        <v>2410.56</v>
      </c>
      <c r="O5" s="8">
        <f>+N5*1.12</f>
        <v>2699.8272000000002</v>
      </c>
    </row>
    <row r="6" spans="1:15" x14ac:dyDescent="0.25">
      <c r="A6" s="4" t="s">
        <v>15</v>
      </c>
      <c r="B6" s="9" t="s">
        <v>16</v>
      </c>
      <c r="C6" s="4" t="s">
        <v>32</v>
      </c>
      <c r="D6" s="12">
        <v>4504739050</v>
      </c>
      <c r="E6" s="6">
        <v>20250521</v>
      </c>
      <c r="F6" s="6">
        <v>20250522</v>
      </c>
      <c r="G6" s="6">
        <v>5</v>
      </c>
      <c r="H6" s="6">
        <v>988235</v>
      </c>
      <c r="I6" s="6" t="s">
        <v>21</v>
      </c>
      <c r="J6" s="6">
        <v>100</v>
      </c>
      <c r="K6" s="6">
        <v>20.97</v>
      </c>
      <c r="L6" s="6">
        <v>33</v>
      </c>
      <c r="M6" s="6">
        <v>18</v>
      </c>
      <c r="N6" s="11">
        <f t="shared" si="0"/>
        <v>2097</v>
      </c>
      <c r="O6" s="11">
        <f>N6*1.18</f>
        <v>2474.46</v>
      </c>
    </row>
    <row r="7" spans="1:15" x14ac:dyDescent="0.25">
      <c r="A7" s="4" t="s">
        <v>15</v>
      </c>
      <c r="B7" s="9" t="s">
        <v>16</v>
      </c>
      <c r="C7" s="4" t="s">
        <v>32</v>
      </c>
      <c r="D7" s="12">
        <v>4504739050</v>
      </c>
      <c r="E7" s="6">
        <v>20250521</v>
      </c>
      <c r="F7" s="6">
        <v>20250522</v>
      </c>
      <c r="G7" s="6">
        <v>6</v>
      </c>
      <c r="H7" s="6">
        <v>988247</v>
      </c>
      <c r="I7" s="6" t="s">
        <v>22</v>
      </c>
      <c r="J7" s="7">
        <v>64</v>
      </c>
      <c r="K7" s="8">
        <v>80.349999999999994</v>
      </c>
      <c r="L7" s="7">
        <v>120</v>
      </c>
      <c r="M7" s="7">
        <v>12</v>
      </c>
      <c r="N7" s="11">
        <f t="shared" si="0"/>
        <v>5142.3999999999996</v>
      </c>
      <c r="O7" s="8">
        <f>N7*1.12</f>
        <v>5759.4880000000003</v>
      </c>
    </row>
    <row r="8" spans="1:15" x14ac:dyDescent="0.25">
      <c r="A8" s="4" t="s">
        <v>15</v>
      </c>
      <c r="B8" s="9" t="s">
        <v>16</v>
      </c>
      <c r="C8" s="4" t="s">
        <v>32</v>
      </c>
      <c r="D8" s="12">
        <v>4504739050</v>
      </c>
      <c r="E8" s="6">
        <v>20250521</v>
      </c>
      <c r="F8" s="6">
        <v>20250522</v>
      </c>
      <c r="G8" s="6">
        <v>7</v>
      </c>
      <c r="H8" s="7">
        <v>45183</v>
      </c>
      <c r="I8" s="7" t="s">
        <v>23</v>
      </c>
      <c r="J8" s="7">
        <v>100</v>
      </c>
      <c r="K8" s="6">
        <v>34.950000000000003</v>
      </c>
      <c r="L8" s="7">
        <v>55</v>
      </c>
      <c r="M8" s="7">
        <v>18</v>
      </c>
      <c r="N8" s="11">
        <f t="shared" si="0"/>
        <v>3495.0000000000005</v>
      </c>
      <c r="O8" s="8">
        <f>N8*1.18</f>
        <v>4124.1000000000004</v>
      </c>
    </row>
    <row r="9" spans="1:15" x14ac:dyDescent="0.25">
      <c r="A9" s="4" t="s">
        <v>15</v>
      </c>
      <c r="B9" s="9" t="s">
        <v>16</v>
      </c>
      <c r="C9" s="4" t="s">
        <v>32</v>
      </c>
      <c r="D9" s="12">
        <v>4504739050</v>
      </c>
      <c r="E9" s="6">
        <v>20250521</v>
      </c>
      <c r="F9" s="6">
        <v>20250522</v>
      </c>
      <c r="G9" s="6">
        <v>8</v>
      </c>
      <c r="H9" s="6">
        <v>44681</v>
      </c>
      <c r="I9" s="6" t="s">
        <v>24</v>
      </c>
      <c r="J9" s="6">
        <v>100</v>
      </c>
      <c r="K9" s="6">
        <v>24.1</v>
      </c>
      <c r="L9" s="6">
        <v>36</v>
      </c>
      <c r="M9" s="6">
        <v>12</v>
      </c>
      <c r="N9" s="11">
        <f t="shared" si="0"/>
        <v>2410</v>
      </c>
      <c r="O9" s="11">
        <f>N9*1.12</f>
        <v>2699.2000000000003</v>
      </c>
    </row>
    <row r="10" spans="1:15" x14ac:dyDescent="0.25">
      <c r="A10" s="4" t="s">
        <v>15</v>
      </c>
      <c r="B10" s="5" t="s">
        <v>16</v>
      </c>
      <c r="C10" s="4" t="s">
        <v>32</v>
      </c>
      <c r="D10" s="12">
        <v>4504739050</v>
      </c>
      <c r="E10" s="6">
        <v>20250521</v>
      </c>
      <c r="F10" s="6">
        <v>20250522</v>
      </c>
      <c r="G10" s="6">
        <v>9</v>
      </c>
      <c r="H10" s="6">
        <v>45096</v>
      </c>
      <c r="I10" s="6" t="s">
        <v>25</v>
      </c>
      <c r="J10" s="6">
        <v>80</v>
      </c>
      <c r="K10" s="6">
        <v>158.88999999999999</v>
      </c>
      <c r="L10" s="6">
        <v>250</v>
      </c>
      <c r="M10" s="6">
        <v>18</v>
      </c>
      <c r="N10" s="6">
        <v>5720</v>
      </c>
      <c r="O10" s="6">
        <v>6749.6</v>
      </c>
    </row>
    <row r="11" spans="1:15" x14ac:dyDescent="0.25">
      <c r="A11" s="4" t="s">
        <v>15</v>
      </c>
      <c r="B11" s="5" t="s">
        <v>16</v>
      </c>
      <c r="C11" s="4" t="s">
        <v>32</v>
      </c>
      <c r="D11" s="12">
        <v>4504739050</v>
      </c>
      <c r="E11" s="6">
        <v>20250521</v>
      </c>
      <c r="F11" s="6">
        <v>20250522</v>
      </c>
      <c r="G11" s="6">
        <v>10</v>
      </c>
      <c r="H11" s="6">
        <v>44732</v>
      </c>
      <c r="I11" s="6" t="s">
        <v>26</v>
      </c>
      <c r="J11" s="6">
        <v>96</v>
      </c>
      <c r="K11" s="6">
        <v>63.75</v>
      </c>
      <c r="L11" s="6">
        <v>85</v>
      </c>
      <c r="M11" s="6">
        <v>18</v>
      </c>
      <c r="N11" s="6">
        <f>K11*J11</f>
        <v>6120</v>
      </c>
      <c r="O11" s="6">
        <f>N11*1.18</f>
        <v>7221.5999999999995</v>
      </c>
    </row>
    <row r="12" spans="1:15" x14ac:dyDescent="0.25">
      <c r="A12" s="4" t="s">
        <v>15</v>
      </c>
      <c r="B12" s="5" t="s">
        <v>16</v>
      </c>
      <c r="C12" s="4" t="s">
        <v>32</v>
      </c>
      <c r="D12" s="12">
        <v>4504739050</v>
      </c>
      <c r="E12" s="6">
        <v>20250521</v>
      </c>
      <c r="F12" s="6">
        <v>20250522</v>
      </c>
      <c r="G12" s="6">
        <v>11</v>
      </c>
      <c r="H12" s="7">
        <v>842199</v>
      </c>
      <c r="I12" s="7" t="s">
        <v>27</v>
      </c>
      <c r="J12" s="7">
        <v>48</v>
      </c>
      <c r="K12" s="8">
        <v>127.23</v>
      </c>
      <c r="L12" s="7">
        <v>190</v>
      </c>
      <c r="M12" s="7">
        <v>12</v>
      </c>
      <c r="N12" s="8">
        <v>6107.04</v>
      </c>
      <c r="O12" s="8">
        <v>6839.88</v>
      </c>
    </row>
    <row r="13" spans="1:15" x14ac:dyDescent="0.25">
      <c r="A13" s="4" t="s">
        <v>15</v>
      </c>
      <c r="B13" s="9" t="s">
        <v>16</v>
      </c>
      <c r="C13" s="4" t="s">
        <v>32</v>
      </c>
      <c r="D13" s="12">
        <v>4504739050</v>
      </c>
      <c r="E13" s="6">
        <v>20250521</v>
      </c>
      <c r="F13" s="6">
        <v>20250522</v>
      </c>
      <c r="G13" s="6">
        <v>12</v>
      </c>
      <c r="H13" s="6">
        <v>45165</v>
      </c>
      <c r="I13" s="6" t="s">
        <v>28</v>
      </c>
      <c r="J13" s="6">
        <v>100</v>
      </c>
      <c r="K13" s="6">
        <v>20.079999999999998</v>
      </c>
      <c r="L13" s="6">
        <v>30</v>
      </c>
      <c r="M13" s="6">
        <v>12</v>
      </c>
      <c r="N13" s="11">
        <f t="shared" ref="N13:N14" si="1">K13*J13</f>
        <v>2007.9999999999998</v>
      </c>
      <c r="O13" s="11">
        <f>N13*1.12</f>
        <v>2248.96</v>
      </c>
    </row>
    <row r="14" spans="1:15" x14ac:dyDescent="0.25">
      <c r="A14" s="4" t="s">
        <v>15</v>
      </c>
      <c r="B14" s="9" t="s">
        <v>16</v>
      </c>
      <c r="C14" s="4" t="s">
        <v>32</v>
      </c>
      <c r="D14" s="12">
        <v>4504739050</v>
      </c>
      <c r="E14" s="6">
        <v>20250521</v>
      </c>
      <c r="F14" s="6">
        <v>20250522</v>
      </c>
      <c r="G14" s="6">
        <v>13</v>
      </c>
      <c r="H14" s="7">
        <v>842201</v>
      </c>
      <c r="I14" s="7" t="s">
        <v>29</v>
      </c>
      <c r="J14" s="7">
        <v>24</v>
      </c>
      <c r="K14" s="11">
        <v>66.290000000000006</v>
      </c>
      <c r="L14" s="7">
        <v>99</v>
      </c>
      <c r="M14" s="7">
        <v>12</v>
      </c>
      <c r="N14" s="11">
        <f t="shared" si="1"/>
        <v>1590.96</v>
      </c>
      <c r="O14" s="11">
        <f>N14*1.12</f>
        <v>1781.8752000000002</v>
      </c>
    </row>
    <row r="15" spans="1:15" x14ac:dyDescent="0.25">
      <c r="A15" s="4" t="s">
        <v>15</v>
      </c>
      <c r="B15" s="5" t="s">
        <v>16</v>
      </c>
      <c r="C15" s="4" t="s">
        <v>32</v>
      </c>
      <c r="D15" s="12">
        <v>4504739050</v>
      </c>
      <c r="E15" s="6">
        <v>20250521</v>
      </c>
      <c r="F15" s="6">
        <v>20250522</v>
      </c>
      <c r="G15" s="6">
        <v>14</v>
      </c>
      <c r="H15" s="6">
        <v>842197</v>
      </c>
      <c r="I15" s="6" t="s">
        <v>30</v>
      </c>
      <c r="J15" s="6">
        <v>24</v>
      </c>
      <c r="K15" s="11">
        <v>66.290000000000006</v>
      </c>
      <c r="L15" s="6">
        <v>150</v>
      </c>
      <c r="M15" s="6">
        <v>12</v>
      </c>
      <c r="N15" s="11">
        <f>K15*J15</f>
        <v>1590.96</v>
      </c>
      <c r="O15" s="11">
        <f>N15*1.12</f>
        <v>1781.8752000000002</v>
      </c>
    </row>
    <row r="16" spans="1:15" x14ac:dyDescent="0.25">
      <c r="A16" s="4" t="s">
        <v>15</v>
      </c>
      <c r="B16" s="9" t="s">
        <v>16</v>
      </c>
      <c r="C16" s="4" t="s">
        <v>32</v>
      </c>
      <c r="D16" s="12">
        <v>4504739050</v>
      </c>
      <c r="E16" s="6">
        <v>20250521</v>
      </c>
      <c r="F16" s="6">
        <v>20250522</v>
      </c>
      <c r="G16" s="6">
        <v>15</v>
      </c>
      <c r="H16" s="7">
        <v>842200</v>
      </c>
      <c r="I16" s="7" t="s">
        <v>31</v>
      </c>
      <c r="J16" s="7">
        <v>72</v>
      </c>
      <c r="K16" s="8">
        <v>46.87</v>
      </c>
      <c r="L16" s="7">
        <v>70</v>
      </c>
      <c r="M16" s="7">
        <v>12</v>
      </c>
      <c r="N16" s="11">
        <f t="shared" ref="N16" si="2">K16*J16</f>
        <v>3374.64</v>
      </c>
      <c r="O16" s="8">
        <f>N16*1.12</f>
        <v>3779.5968000000003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2025-05-22T06:38:58Z</dcterms:created>
  <dcterms:modified xsi:type="dcterms:W3CDTF">2025-05-22T06:48:35Z</dcterms:modified>
</cp:coreProperties>
</file>