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CM1\Downloads\zepto\"/>
    </mc:Choice>
  </mc:AlternateContent>
  <xr:revisionPtr revIDLastSave="0" documentId="13_ncr:1_{4E3729F7-CD9F-4C0C-AD6A-2691DF5CB74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O8" i="1" s="1"/>
  <c r="N9" i="1"/>
  <c r="O9" i="1" s="1"/>
  <c r="N10" i="1"/>
  <c r="O10" i="1" s="1"/>
  <c r="N11" i="1"/>
  <c r="N12" i="1"/>
  <c r="N13" i="1"/>
  <c r="N14" i="1"/>
  <c r="N2" i="1"/>
  <c r="O2" i="1" s="1"/>
  <c r="O12" i="1"/>
  <c r="O14" i="1"/>
  <c r="O13" i="1"/>
  <c r="O11" i="1"/>
  <c r="O7" i="1"/>
  <c r="O6" i="1"/>
  <c r="O5" i="1"/>
  <c r="O4" i="1"/>
  <c r="O3" i="1"/>
</calcChain>
</file>

<file path=xl/sharedStrings.xml><?xml version="1.0" encoding="utf-8"?>
<sst xmlns="http://schemas.openxmlformats.org/spreadsheetml/2006/main" count="80" uniqueCount="32">
  <si>
    <t>xlite</t>
  </si>
  <si>
    <t>source type</t>
  </si>
  <si>
    <t>leap_chain_code</t>
  </si>
  <si>
    <t>BTL Customer Keyword</t>
  </si>
  <si>
    <t>PO No</t>
  </si>
  <si>
    <t>PO Date
(yyyymmdd)</t>
  </si>
  <si>
    <t>PO Expiry Date
(yyyymmdd)</t>
  </si>
  <si>
    <t>Slno</t>
  </si>
  <si>
    <t>Customer Article Code</t>
  </si>
  <si>
    <t>Customer Article Description</t>
  </si>
  <si>
    <t>Order Qty</t>
  </si>
  <si>
    <t>Price</t>
  </si>
  <si>
    <t>MRP</t>
  </si>
  <si>
    <t>Line Tax Rate</t>
  </si>
  <si>
    <t>Line Value</t>
  </si>
  <si>
    <t>Total Value</t>
  </si>
  <si>
    <t>P5068692</t>
  </si>
  <si>
    <t>Weikfield Falooda Mix Kesar Pista
Flavour - 1 pack (200 g)</t>
  </si>
  <si>
    <t>Weikfield Baking Soda Jar | Pure Sodium Bicarbonate - 1 pc (100 g)</t>
  </si>
  <si>
    <t>Weikfield Falooda Mix Rose Flavour Pouch - 1 pc (200 g)</t>
  </si>
  <si>
    <t>Weikfield Corn Starch Powder | Gluten Free - 1 pack (100 g or 107 g)</t>
  </si>
  <si>
    <t>Chef's Basket - Durum Wheat Penne Pasta Pouch - 1 pack (500 g or 534 g)</t>
  </si>
  <si>
    <t>Weikfield Falooda Mix Strawberry Flavour Pouch - 1 pack (200 g)</t>
  </si>
  <si>
    <t>Weikfield Cocoa Powder Jar | Rich Chocolate Flavor - 1 pc (50 g)</t>
  </si>
  <si>
    <t>Weikfield Corn Starch Powder| Gluten Free Cornflour for Baking| Perfect Thickening - 1 pack (500 g)</t>
  </si>
  <si>
    <t>Weikfield Mango Falooda Mix Instant Falooda Mix Carton - 1 pc (200 g)</t>
  </si>
  <si>
    <t>Weikfield Custard Powder Vanilla Flavour Carton - 1 pack (100 g or 112 g)</t>
  </si>
  <si>
    <t>Weikfield Baking Powder Jar | Double Acting - 1 pc (100 g)</t>
  </si>
  <si>
    <t>Weikfield Custard Powder Vanilla Flavour Carton - 1 pack (500 g)</t>
  </si>
  <si>
    <t>Chef's Basket Macaroni Pasta| Durum Wheat Semolina|Rich in Protein &amp; Fiber 1 pack (850 g)</t>
  </si>
  <si>
    <t>Zepto</t>
  </si>
  <si>
    <t>Ventures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</si>
</sst>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color rgb="FF363636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2" fillId="0" borderId="1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zoomScale="130" zoomScaleNormal="130" workbookViewId="0">
      <selection activeCell="C11" sqref="A1:O14"/>
    </sheetView>
  </sheetViews>
  <sheetFormatPr defaultRowHeight="15" x14ac:dyDescent="0.25"/>
  <cols>
    <col min="1" max="1" width="6.85546875" bestFit="1" customWidth="1"/>
    <col min="2" max="2" width="16" bestFit="1" customWidth="1"/>
    <col min="3" max="3" width="12.5703125" customWidth="1"/>
    <col min="4" max="4" width="14.5703125" bestFit="1" customWidth="1"/>
    <col min="5" max="6" width="9.85546875" bestFit="1" customWidth="1"/>
    <col min="7" max="7" width="4.85546875" bestFit="1" customWidth="1"/>
    <col min="8" max="8" width="21.140625" bestFit="1" customWidth="1"/>
    <col min="9" max="9" width="41" bestFit="1" customWidth="1"/>
    <col min="10" max="10" width="9.7109375" bestFit="1" customWidth="1"/>
    <col min="11" max="11" width="7" bestFit="1" customWidth="1"/>
    <col min="12" max="12" width="5" bestFit="1" customWidth="1"/>
    <col min="13" max="13" width="8.140625" bestFit="1" customWidth="1"/>
    <col min="14" max="14" width="10.28515625" bestFit="1" customWidth="1"/>
    <col min="15" max="15" width="11" bestFit="1" customWidth="1"/>
  </cols>
  <sheetData>
    <row r="1" spans="1:15" ht="60" x14ac:dyDescent="0.25">
      <c r="A1" s="5" t="s">
        <v>1</v>
      </c>
      <c r="B1" s="6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6" t="s">
        <v>7</v>
      </c>
      <c r="H1" s="6" t="s">
        <v>8</v>
      </c>
      <c r="I1" s="6" t="s">
        <v>9</v>
      </c>
      <c r="J1" s="6" t="s">
        <v>10</v>
      </c>
      <c r="K1" s="6" t="s">
        <v>11</v>
      </c>
      <c r="L1" s="6" t="s">
        <v>12</v>
      </c>
      <c r="M1" s="5" t="s">
        <v>13</v>
      </c>
      <c r="N1" s="6" t="s">
        <v>14</v>
      </c>
      <c r="O1" s="6" t="s">
        <v>15</v>
      </c>
    </row>
    <row r="2" spans="1:15" ht="30" x14ac:dyDescent="0.25">
      <c r="A2" s="1" t="s">
        <v>0</v>
      </c>
      <c r="B2" s="9" t="s">
        <v>30</v>
      </c>
      <c r="C2" s="9" t="s">
        <v>31</v>
      </c>
      <c r="D2" s="1" t="s">
        <v>16</v>
      </c>
      <c r="E2" s="1">
        <v>20260727</v>
      </c>
      <c r="F2" s="1">
        <v>20260910</v>
      </c>
      <c r="G2" s="2">
        <v>1</v>
      </c>
      <c r="H2" s="1">
        <v>102474</v>
      </c>
      <c r="I2" s="8" t="s">
        <v>17</v>
      </c>
      <c r="J2" s="2">
        <v>240</v>
      </c>
      <c r="K2" s="7">
        <v>36.86</v>
      </c>
      <c r="L2" s="2">
        <v>50</v>
      </c>
      <c r="M2" s="2">
        <v>5</v>
      </c>
      <c r="N2" s="7">
        <f>J2*K2</f>
        <v>8846.4</v>
      </c>
      <c r="O2" s="4">
        <f t="shared" ref="O2:O14" si="0">N2+(N2*M2%)</f>
        <v>9288.7199999999993</v>
      </c>
    </row>
    <row r="3" spans="1:15" x14ac:dyDescent="0.25">
      <c r="A3" s="1" t="s">
        <v>0</v>
      </c>
      <c r="B3" s="9" t="s">
        <v>30</v>
      </c>
      <c r="C3" s="9" t="s">
        <v>31</v>
      </c>
      <c r="D3" s="1" t="s">
        <v>16</v>
      </c>
      <c r="E3" s="1">
        <v>20260727</v>
      </c>
      <c r="F3" s="1">
        <v>20260910</v>
      </c>
      <c r="G3" s="2">
        <v>2</v>
      </c>
      <c r="H3" s="1">
        <v>101999</v>
      </c>
      <c r="I3" s="1" t="s">
        <v>18</v>
      </c>
      <c r="J3" s="1">
        <v>600</v>
      </c>
      <c r="K3" s="4">
        <v>20.49</v>
      </c>
      <c r="L3" s="2">
        <v>31</v>
      </c>
      <c r="M3" s="3">
        <v>18</v>
      </c>
      <c r="N3" s="7">
        <f t="shared" ref="N3:N14" si="1">J3*K3</f>
        <v>12293.999999999998</v>
      </c>
      <c r="O3" s="4">
        <f t="shared" si="0"/>
        <v>14506.919999999998</v>
      </c>
    </row>
    <row r="4" spans="1:15" x14ac:dyDescent="0.25">
      <c r="A4" s="1" t="s">
        <v>0</v>
      </c>
      <c r="B4" s="9" t="s">
        <v>30</v>
      </c>
      <c r="C4" s="9" t="s">
        <v>31</v>
      </c>
      <c r="D4" s="1" t="s">
        <v>16</v>
      </c>
      <c r="E4" s="1">
        <v>20260727</v>
      </c>
      <c r="F4" s="1">
        <v>20260910</v>
      </c>
      <c r="G4" s="2">
        <v>3</v>
      </c>
      <c r="H4" s="1">
        <v>111606</v>
      </c>
      <c r="I4" s="1" t="s">
        <v>19</v>
      </c>
      <c r="J4" s="1">
        <v>60</v>
      </c>
      <c r="K4" s="7">
        <v>36.86</v>
      </c>
      <c r="L4" s="2">
        <v>50</v>
      </c>
      <c r="M4" s="3">
        <v>5</v>
      </c>
      <c r="N4" s="7">
        <f t="shared" si="1"/>
        <v>2211.6</v>
      </c>
      <c r="O4" s="4">
        <f t="shared" si="0"/>
        <v>2322.1799999999998</v>
      </c>
    </row>
    <row r="5" spans="1:15" x14ac:dyDescent="0.25">
      <c r="A5" s="1" t="s">
        <v>0</v>
      </c>
      <c r="B5" s="9" t="s">
        <v>30</v>
      </c>
      <c r="C5" s="9" t="s">
        <v>31</v>
      </c>
      <c r="D5" s="1" t="s">
        <v>16</v>
      </c>
      <c r="E5" s="1">
        <v>20260727</v>
      </c>
      <c r="F5" s="1">
        <v>20260910</v>
      </c>
      <c r="G5" s="2">
        <v>4</v>
      </c>
      <c r="H5" s="1">
        <v>146640</v>
      </c>
      <c r="I5" s="1" t="s">
        <v>20</v>
      </c>
      <c r="J5" s="2">
        <v>700</v>
      </c>
      <c r="K5" s="7">
        <v>21.54</v>
      </c>
      <c r="L5" s="2">
        <v>29</v>
      </c>
      <c r="M5" s="3">
        <v>5</v>
      </c>
      <c r="N5" s="7">
        <f t="shared" si="1"/>
        <v>15078</v>
      </c>
      <c r="O5" s="4">
        <f t="shared" si="0"/>
        <v>15831.9</v>
      </c>
    </row>
    <row r="6" spans="1:15" x14ac:dyDescent="0.25">
      <c r="A6" s="1" t="s">
        <v>0</v>
      </c>
      <c r="B6" s="9" t="s">
        <v>30</v>
      </c>
      <c r="C6" s="9" t="s">
        <v>31</v>
      </c>
      <c r="D6" s="1" t="s">
        <v>16</v>
      </c>
      <c r="E6" s="1">
        <v>20260727</v>
      </c>
      <c r="F6" s="1">
        <v>20260910</v>
      </c>
      <c r="G6" s="2">
        <v>5</v>
      </c>
      <c r="H6" s="1">
        <v>102905</v>
      </c>
      <c r="I6" s="1" t="s">
        <v>21</v>
      </c>
      <c r="J6" s="2">
        <v>576</v>
      </c>
      <c r="K6" s="7">
        <v>54.86</v>
      </c>
      <c r="L6" s="2">
        <v>180</v>
      </c>
      <c r="M6" s="3">
        <v>5</v>
      </c>
      <c r="N6" s="7">
        <f t="shared" si="1"/>
        <v>31599.360000000001</v>
      </c>
      <c r="O6" s="4">
        <f t="shared" si="0"/>
        <v>33179.328000000001</v>
      </c>
    </row>
    <row r="7" spans="1:15" x14ac:dyDescent="0.25">
      <c r="A7" s="1" t="s">
        <v>0</v>
      </c>
      <c r="B7" s="9" t="s">
        <v>30</v>
      </c>
      <c r="C7" s="9" t="s">
        <v>31</v>
      </c>
      <c r="D7" s="1" t="s">
        <v>16</v>
      </c>
      <c r="E7" s="1">
        <v>20260727</v>
      </c>
      <c r="F7" s="1">
        <v>20260910</v>
      </c>
      <c r="G7" s="2">
        <v>6</v>
      </c>
      <c r="H7" s="1">
        <v>112891</v>
      </c>
      <c r="I7" s="1" t="s">
        <v>22</v>
      </c>
      <c r="J7" s="2">
        <v>40</v>
      </c>
      <c r="K7" s="7">
        <v>36.86</v>
      </c>
      <c r="L7" s="2">
        <v>50</v>
      </c>
      <c r="M7" s="3">
        <v>5</v>
      </c>
      <c r="N7" s="7">
        <f t="shared" si="1"/>
        <v>1474.4</v>
      </c>
      <c r="O7" s="4">
        <f t="shared" si="0"/>
        <v>1548.1200000000001</v>
      </c>
    </row>
    <row r="8" spans="1:15" x14ac:dyDescent="0.25">
      <c r="A8" s="1" t="s">
        <v>0</v>
      </c>
      <c r="B8" s="9" t="s">
        <v>30</v>
      </c>
      <c r="C8" s="9" t="s">
        <v>31</v>
      </c>
      <c r="D8" s="1" t="s">
        <v>16</v>
      </c>
      <c r="E8" s="1">
        <v>20260727</v>
      </c>
      <c r="F8" s="1">
        <v>20260910</v>
      </c>
      <c r="G8" s="2">
        <v>7</v>
      </c>
      <c r="H8" s="1">
        <v>105982</v>
      </c>
      <c r="I8" s="1" t="s">
        <v>23</v>
      </c>
      <c r="J8" s="2">
        <v>576</v>
      </c>
      <c r="K8" s="7">
        <v>72.8</v>
      </c>
      <c r="L8" s="2">
        <v>98</v>
      </c>
      <c r="M8" s="3">
        <v>5</v>
      </c>
      <c r="N8" s="7">
        <f t="shared" si="1"/>
        <v>41932.799999999996</v>
      </c>
      <c r="O8" s="4">
        <f t="shared" si="0"/>
        <v>44029.439999999995</v>
      </c>
    </row>
    <row r="9" spans="1:15" x14ac:dyDescent="0.25">
      <c r="A9" s="1" t="s">
        <v>0</v>
      </c>
      <c r="B9" s="9" t="s">
        <v>30</v>
      </c>
      <c r="C9" s="9" t="s">
        <v>31</v>
      </c>
      <c r="D9" s="1" t="s">
        <v>16</v>
      </c>
      <c r="E9" s="1">
        <v>20260727</v>
      </c>
      <c r="F9" s="1">
        <v>20260910</v>
      </c>
      <c r="G9" s="2">
        <v>8</v>
      </c>
      <c r="H9" s="1">
        <v>110839</v>
      </c>
      <c r="I9" s="1" t="s">
        <v>24</v>
      </c>
      <c r="J9" s="2">
        <v>40</v>
      </c>
      <c r="K9" s="7">
        <v>66.11</v>
      </c>
      <c r="L9" s="2">
        <v>89</v>
      </c>
      <c r="M9" s="3">
        <v>5</v>
      </c>
      <c r="N9" s="7">
        <f t="shared" si="1"/>
        <v>2644.4</v>
      </c>
      <c r="O9" s="4">
        <f t="shared" si="0"/>
        <v>2776.62</v>
      </c>
    </row>
    <row r="10" spans="1:15" x14ac:dyDescent="0.25">
      <c r="A10" s="1" t="s">
        <v>0</v>
      </c>
      <c r="B10" s="9" t="s">
        <v>30</v>
      </c>
      <c r="C10" s="9" t="s">
        <v>31</v>
      </c>
      <c r="D10" s="1" t="s">
        <v>16</v>
      </c>
      <c r="E10" s="1">
        <v>20260727</v>
      </c>
      <c r="F10" s="1">
        <v>20260910</v>
      </c>
      <c r="G10" s="2">
        <v>9</v>
      </c>
      <c r="H10" s="1">
        <v>112933</v>
      </c>
      <c r="I10" s="1" t="s">
        <v>25</v>
      </c>
      <c r="J10" s="2">
        <v>40</v>
      </c>
      <c r="K10" s="7">
        <v>36.86</v>
      </c>
      <c r="L10" s="2">
        <v>50</v>
      </c>
      <c r="M10" s="3">
        <v>5</v>
      </c>
      <c r="N10" s="7">
        <f t="shared" si="1"/>
        <v>1474.4</v>
      </c>
      <c r="O10" s="4">
        <f t="shared" si="0"/>
        <v>1548.1200000000001</v>
      </c>
    </row>
    <row r="11" spans="1:15" x14ac:dyDescent="0.25">
      <c r="A11" s="1" t="s">
        <v>0</v>
      </c>
      <c r="B11" s="9" t="s">
        <v>30</v>
      </c>
      <c r="C11" s="9" t="s">
        <v>31</v>
      </c>
      <c r="D11" s="1" t="s">
        <v>16</v>
      </c>
      <c r="E11" s="1">
        <v>20260727</v>
      </c>
      <c r="F11" s="1">
        <v>20260910</v>
      </c>
      <c r="G11" s="2">
        <v>10</v>
      </c>
      <c r="H11" s="1">
        <v>100666</v>
      </c>
      <c r="I11" s="1" t="s">
        <v>26</v>
      </c>
      <c r="J11" s="2">
        <v>300</v>
      </c>
      <c r="K11" s="7">
        <v>28.23</v>
      </c>
      <c r="L11" s="2">
        <v>38</v>
      </c>
      <c r="M11" s="3">
        <v>5</v>
      </c>
      <c r="N11" s="7">
        <f t="shared" si="1"/>
        <v>8469</v>
      </c>
      <c r="O11" s="4">
        <f t="shared" si="0"/>
        <v>8892.4500000000007</v>
      </c>
    </row>
    <row r="12" spans="1:15" x14ac:dyDescent="0.25">
      <c r="A12" s="1" t="s">
        <v>0</v>
      </c>
      <c r="B12" s="9" t="s">
        <v>30</v>
      </c>
      <c r="C12" s="9" t="s">
        <v>31</v>
      </c>
      <c r="D12" s="1" t="s">
        <v>16</v>
      </c>
      <c r="E12" s="1">
        <v>20260727</v>
      </c>
      <c r="F12" s="1">
        <v>20260910</v>
      </c>
      <c r="G12" s="2">
        <v>11</v>
      </c>
      <c r="H12" s="1">
        <v>100665</v>
      </c>
      <c r="I12" s="1" t="s">
        <v>27</v>
      </c>
      <c r="J12" s="2">
        <v>400</v>
      </c>
      <c r="K12" s="7">
        <v>28.23</v>
      </c>
      <c r="L12" s="2">
        <v>38</v>
      </c>
      <c r="M12" s="3">
        <v>5</v>
      </c>
      <c r="N12" s="7">
        <f t="shared" si="1"/>
        <v>11292</v>
      </c>
      <c r="O12" s="4">
        <f t="shared" si="0"/>
        <v>11856.6</v>
      </c>
    </row>
    <row r="13" spans="1:15" x14ac:dyDescent="0.25">
      <c r="A13" s="1" t="s">
        <v>0</v>
      </c>
      <c r="B13" s="9" t="s">
        <v>30</v>
      </c>
      <c r="C13" s="9" t="s">
        <v>31</v>
      </c>
      <c r="D13" s="1" t="s">
        <v>16</v>
      </c>
      <c r="E13" s="1">
        <v>20260727</v>
      </c>
      <c r="F13" s="1">
        <v>20260910</v>
      </c>
      <c r="G13" s="2">
        <v>12</v>
      </c>
      <c r="H13" s="1">
        <v>102629</v>
      </c>
      <c r="I13" s="1" t="s">
        <v>28</v>
      </c>
      <c r="J13" s="2">
        <v>120</v>
      </c>
      <c r="K13" s="7">
        <v>125.54</v>
      </c>
      <c r="L13" s="2">
        <v>169</v>
      </c>
      <c r="M13" s="3">
        <v>5</v>
      </c>
      <c r="N13" s="7">
        <f t="shared" si="1"/>
        <v>15064.800000000001</v>
      </c>
      <c r="O13" s="4">
        <f t="shared" si="0"/>
        <v>15818.04</v>
      </c>
    </row>
    <row r="14" spans="1:15" x14ac:dyDescent="0.25">
      <c r="A14" s="1" t="s">
        <v>0</v>
      </c>
      <c r="B14" s="9" t="s">
        <v>30</v>
      </c>
      <c r="C14" s="9" t="s">
        <v>31</v>
      </c>
      <c r="D14" s="1" t="s">
        <v>16</v>
      </c>
      <c r="E14" s="1">
        <v>20260727</v>
      </c>
      <c r="F14" s="1">
        <v>20260910</v>
      </c>
      <c r="G14" s="2">
        <v>13</v>
      </c>
      <c r="H14" s="1">
        <v>161260</v>
      </c>
      <c r="I14" s="1" t="s">
        <v>29</v>
      </c>
      <c r="J14" s="2">
        <v>30</v>
      </c>
      <c r="K14" s="7">
        <v>83.2</v>
      </c>
      <c r="L14" s="2">
        <v>112</v>
      </c>
      <c r="M14" s="3">
        <v>5</v>
      </c>
      <c r="N14" s="7">
        <f t="shared" si="1"/>
        <v>2496</v>
      </c>
      <c r="O14" s="4">
        <f t="shared" si="0"/>
        <v>2620.8000000000002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Pranjal Mathur</cp:lastModifiedBy>
  <dcterms:created xsi:type="dcterms:W3CDTF">2026-02-11T12:44:22Z</dcterms:created>
  <dcterms:modified xsi:type="dcterms:W3CDTF">2026-07-29T09:34:30Z</dcterms:modified>
</cp:coreProperties>
</file>