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July'26\Open POs\open POs 29th\Issue Pos\"/>
    </mc:Choice>
  </mc:AlternateContent>
  <xr:revisionPtr revIDLastSave="0" documentId="13_ncr:1_{02D50A4C-855F-4169-9D7F-FF0F3B6306B3}" xr6:coauthVersionLast="47" xr6:coauthVersionMax="47" xr10:uidLastSave="{00000000-0000-0000-0000-000000000000}"/>
  <bookViews>
    <workbookView xWindow="-110" yWindow="-110" windowWidth="19420" windowHeight="11500" xr2:uid="{784A6953-247A-449E-B10D-4909987210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7" i="1" l="1"/>
  <c r="O7" i="1" s="1"/>
  <c r="N6" i="1"/>
  <c r="O6" i="1" s="1"/>
  <c r="N5" i="1"/>
  <c r="O5" i="1" s="1"/>
  <c r="N4" i="1"/>
  <c r="O4" i="1" s="1"/>
  <c r="N3" i="1"/>
  <c r="O3" i="1" s="1"/>
  <c r="N2" i="1"/>
  <c r="O2" i="1" s="1"/>
</calcChain>
</file>

<file path=xl/sharedStrings.xml><?xml version="1.0" encoding="utf-8"?>
<sst xmlns="http://schemas.openxmlformats.org/spreadsheetml/2006/main" count="45" uniqueCount="25">
  <si>
    <t>source type</t>
  </si>
  <si>
    <t>leap_chain_code</t>
  </si>
  <si>
    <t>BTL Customer Keyword</t>
  </si>
  <si>
    <t>PO No</t>
  </si>
  <si>
    <t>PO Date
(yyyymmdd)</t>
  </si>
  <si>
    <t>PO Expiry Date
(yyyymmdd)</t>
  </si>
  <si>
    <t>Slno</t>
  </si>
  <si>
    <t>Customer Article Code</t>
  </si>
  <si>
    <t>Customer Article Description</t>
  </si>
  <si>
    <t>Order Qty</t>
  </si>
  <si>
    <t>Price</t>
  </si>
  <si>
    <t>MRP</t>
  </si>
  <si>
    <t>Line Tax Rate</t>
  </si>
  <si>
    <t>Line Value</t>
  </si>
  <si>
    <t>Total Value</t>
  </si>
  <si>
    <t>xlite</t>
  </si>
  <si>
    <t>Zepto</t>
  </si>
  <si>
    <t>P5001820</t>
  </si>
  <si>
    <t>Weikfield Rich and Decadent Pure Cocoa</t>
  </si>
  <si>
    <t>Weikfield Choco Drink Chocolaty Mix</t>
  </si>
  <si>
    <t>Chef's Basket Macaroni Pasta|</t>
  </si>
  <si>
    <t>Weikfield Baking Soda Jar</t>
  </si>
  <si>
    <t>Weikfield Cocoa Powder Jar</t>
  </si>
  <si>
    <t>Weikfield Corn Starch Powder|</t>
  </si>
  <si>
    <t>Mumbai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</si>
</sst>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rgb="FF363636"/>
      <name val="Verdana"/>
      <family val="2"/>
    </font>
    <font>
      <sz val="11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/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9" fontId="2" fillId="0" borderId="1" xfId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A75D1-7811-447F-8039-F8965C34BB9E}">
  <dimension ref="A1:O7"/>
  <sheetViews>
    <sheetView tabSelected="1" workbookViewId="0">
      <selection activeCell="C1" sqref="C1"/>
    </sheetView>
  </sheetViews>
  <sheetFormatPr defaultRowHeight="14.5" x14ac:dyDescent="0.35"/>
  <cols>
    <col min="9" max="9" width="24.7265625" bestFit="1" customWidth="1"/>
  </cols>
  <sheetData>
    <row r="1" spans="1:1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6.5" x14ac:dyDescent="0.35">
      <c r="A2" s="2" t="s">
        <v>15</v>
      </c>
      <c r="B2" s="3" t="s">
        <v>16</v>
      </c>
      <c r="C2" s="3" t="s">
        <v>24</v>
      </c>
      <c r="D2" s="8" t="s">
        <v>17</v>
      </c>
      <c r="E2" s="2">
        <v>20260721</v>
      </c>
      <c r="F2" s="2">
        <v>20260812</v>
      </c>
      <c r="G2" s="4"/>
      <c r="H2" s="2">
        <v>161490</v>
      </c>
      <c r="I2" s="5" t="s">
        <v>18</v>
      </c>
      <c r="J2" s="4">
        <v>80</v>
      </c>
      <c r="K2" s="6">
        <v>254.14</v>
      </c>
      <c r="L2" s="4">
        <v>330</v>
      </c>
      <c r="M2" s="9">
        <v>0.05</v>
      </c>
      <c r="N2" s="6">
        <f>J2*K2</f>
        <v>20331.199999999997</v>
      </c>
      <c r="O2" s="7">
        <f t="shared" ref="O2:O7" si="0">N2+(N2*M2%)</f>
        <v>20341.365599999997</v>
      </c>
    </row>
    <row r="3" spans="1:15" ht="16.5" x14ac:dyDescent="0.35">
      <c r="A3" s="2" t="s">
        <v>15</v>
      </c>
      <c r="B3" s="3" t="s">
        <v>16</v>
      </c>
      <c r="C3" s="3" t="s">
        <v>24</v>
      </c>
      <c r="D3" s="8" t="s">
        <v>17</v>
      </c>
      <c r="E3" s="2">
        <v>20260721</v>
      </c>
      <c r="F3" s="2">
        <v>20260812</v>
      </c>
      <c r="G3" s="4"/>
      <c r="H3" s="2">
        <v>5000405</v>
      </c>
      <c r="I3" s="2" t="s">
        <v>19</v>
      </c>
      <c r="J3" s="2">
        <v>300</v>
      </c>
      <c r="K3" s="7">
        <v>40.71</v>
      </c>
      <c r="L3" s="4">
        <v>75</v>
      </c>
      <c r="M3" s="9">
        <v>0.05</v>
      </c>
      <c r="N3" s="6">
        <f t="shared" ref="N3:N7" si="1">J3*K3</f>
        <v>12213</v>
      </c>
      <c r="O3" s="7">
        <f t="shared" si="0"/>
        <v>12219.1065</v>
      </c>
    </row>
    <row r="4" spans="1:15" ht="16.5" x14ac:dyDescent="0.35">
      <c r="A4" s="2" t="s">
        <v>15</v>
      </c>
      <c r="B4" s="3" t="s">
        <v>16</v>
      </c>
      <c r="C4" s="3" t="s">
        <v>24</v>
      </c>
      <c r="D4" s="8" t="s">
        <v>17</v>
      </c>
      <c r="E4" s="2">
        <v>20260721</v>
      </c>
      <c r="F4" s="2">
        <v>20260812</v>
      </c>
      <c r="G4" s="4"/>
      <c r="H4" s="2">
        <v>161260</v>
      </c>
      <c r="I4" s="2" t="s">
        <v>20</v>
      </c>
      <c r="J4" s="2">
        <v>120</v>
      </c>
      <c r="K4" s="6">
        <v>89.14</v>
      </c>
      <c r="L4" s="4">
        <v>120</v>
      </c>
      <c r="M4" s="9">
        <v>0.05</v>
      </c>
      <c r="N4" s="6">
        <f t="shared" si="1"/>
        <v>10696.8</v>
      </c>
      <c r="O4" s="7">
        <f t="shared" si="0"/>
        <v>10702.1484</v>
      </c>
    </row>
    <row r="5" spans="1:15" ht="16.5" x14ac:dyDescent="0.35">
      <c r="A5" s="2" t="s">
        <v>15</v>
      </c>
      <c r="B5" s="3" t="s">
        <v>16</v>
      </c>
      <c r="C5" s="3" t="s">
        <v>24</v>
      </c>
      <c r="D5" s="8" t="s">
        <v>17</v>
      </c>
      <c r="E5" s="2">
        <v>20260721</v>
      </c>
      <c r="F5" s="2">
        <v>20260812</v>
      </c>
      <c r="G5" s="4"/>
      <c r="H5" s="2">
        <v>101999</v>
      </c>
      <c r="I5" s="2" t="s">
        <v>21</v>
      </c>
      <c r="J5" s="4">
        <v>100</v>
      </c>
      <c r="K5" s="6">
        <v>23.8</v>
      </c>
      <c r="L5" s="4">
        <v>36</v>
      </c>
      <c r="M5" s="9">
        <v>0.18</v>
      </c>
      <c r="N5" s="6">
        <f t="shared" si="1"/>
        <v>2380</v>
      </c>
      <c r="O5" s="7">
        <f t="shared" si="0"/>
        <v>2384.2840000000001</v>
      </c>
    </row>
    <row r="6" spans="1:15" ht="16.5" x14ac:dyDescent="0.35">
      <c r="A6" s="2" t="s">
        <v>15</v>
      </c>
      <c r="B6" s="3" t="s">
        <v>16</v>
      </c>
      <c r="C6" s="3" t="s">
        <v>24</v>
      </c>
      <c r="D6" s="8" t="s">
        <v>17</v>
      </c>
      <c r="E6" s="2">
        <v>20260721</v>
      </c>
      <c r="F6" s="2">
        <v>20260812</v>
      </c>
      <c r="G6" s="4"/>
      <c r="H6" s="2">
        <v>105982</v>
      </c>
      <c r="I6" s="2" t="s">
        <v>22</v>
      </c>
      <c r="J6" s="4">
        <v>96</v>
      </c>
      <c r="K6" s="6">
        <v>72.8</v>
      </c>
      <c r="L6" s="4">
        <v>98</v>
      </c>
      <c r="M6" s="9">
        <v>0.05</v>
      </c>
      <c r="N6" s="6">
        <f t="shared" si="1"/>
        <v>6988.7999999999993</v>
      </c>
      <c r="O6" s="7">
        <f t="shared" si="0"/>
        <v>6992.2943999999989</v>
      </c>
    </row>
    <row r="7" spans="1:15" ht="16.5" x14ac:dyDescent="0.35">
      <c r="A7" s="2" t="s">
        <v>15</v>
      </c>
      <c r="B7" s="3" t="s">
        <v>16</v>
      </c>
      <c r="C7" s="3" t="s">
        <v>24</v>
      </c>
      <c r="D7" s="8" t="s">
        <v>17</v>
      </c>
      <c r="E7" s="2">
        <v>20260721</v>
      </c>
      <c r="F7" s="2">
        <v>20260812</v>
      </c>
      <c r="G7" s="4"/>
      <c r="H7" s="2">
        <v>110839</v>
      </c>
      <c r="I7" s="2" t="s">
        <v>23</v>
      </c>
      <c r="J7" s="4">
        <v>360</v>
      </c>
      <c r="K7" s="6">
        <v>66.11</v>
      </c>
      <c r="L7" s="4">
        <v>89</v>
      </c>
      <c r="M7" s="9">
        <v>0.05</v>
      </c>
      <c r="N7" s="6">
        <f t="shared" si="1"/>
        <v>23799.599999999999</v>
      </c>
      <c r="O7" s="7">
        <f t="shared" si="0"/>
        <v>23811.499799999998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Bharti Keswani</dc:creator>
  <cp:lastModifiedBy>Bharat Verma</cp:lastModifiedBy>
  <dcterms:created xsi:type="dcterms:W3CDTF">2026-07-29T11:24:12Z</dcterms:created>
  <dcterms:modified xsi:type="dcterms:W3CDTF">2026-07-30T05:53:04Z</dcterms:modified>
</cp:coreProperties>
</file>