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https://amplicomm-my.sharepoint.com/personal/amol_rathod_amplicomm_com/Documents/Downloads/"/>
    </mc:Choice>
  </mc:AlternateContent>
  <xr:revisionPtr revIDLastSave="7" documentId="11_53BA46259B3DF5A37BB1D720D7D015C59B14D074" xr6:coauthVersionLast="47" xr6:coauthVersionMax="47" xr10:uidLastSave="{4B4F12A2-747C-409D-B368-E6B7237D9C75}"/>
  <bookViews>
    <workbookView xWindow="-110" yWindow="-110" windowWidth="19420" windowHeight="10300" xr2:uid="{00000000-000D-0000-FFFF-FFFF00000000}"/>
  </bookViews>
  <sheets>
    <sheet name="Sheet1" sheetId="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U44" i="2" l="1"/>
  <c r="R44" i="2"/>
  <c r="P44" i="2"/>
  <c r="N44" i="2"/>
  <c r="L44" i="2"/>
  <c r="J44" i="2"/>
</calcChain>
</file>

<file path=xl/sharedStrings.xml><?xml version="1.0" encoding="utf-8"?>
<sst xmlns="http://schemas.openxmlformats.org/spreadsheetml/2006/main" count="127" uniqueCount="108">
  <si>
    <t>Innovative Retail Concepts Private Limited , No 48 and 49,Soukya Road,Samethanahalli 1 1 1</t>
  </si>
  <si>
    <t xml:space="preserve">Hoskate Rural,Koralur Village, </t>
  </si>
  <si>
    <t>Bengaluru Urban Karnataka-560067</t>
  </si>
  <si>
    <t>Warehouse Address</t>
  </si>
  <si>
    <t>Delivery Address</t>
  </si>
  <si>
    <t>Bangalore-2-FV-FMCG-DC</t>
  </si>
  <si>
    <t xml:space="preserve">Innovative Retail Concepts Private Limited ,  No 48 and 49,Soukya Road,Samethanahalli1 1 1 </t>
  </si>
  <si>
    <t>Hoskate Rural,Koralur Village</t>
  </si>
  <si>
    <t>GSTIN NO: 29AACCI2053A1Z3</t>
  </si>
  <si>
    <t>GSTIN NO:GST: 29AACCI2053A1Z3</t>
  </si>
  <si>
    <t>Supplier</t>
  </si>
  <si>
    <t>893 - Weikfield Foods Private Limited</t>
  </si>
  <si>
    <t>GSTIN No: 29AAACW4202F1ZM</t>
  </si>
  <si>
    <t>PO Number:IRA41261106</t>
  </si>
  <si>
    <t>PO Date:20/Jul/2026</t>
  </si>
  <si>
    <t>PO Expiry date:27/Jul/2026</t>
  </si>
  <si>
    <t>S.No</t>
  </si>
  <si>
    <t>HSN Code</t>
  </si>
  <si>
    <t>SKU Code</t>
  </si>
  <si>
    <t>Description</t>
  </si>
  <si>
    <t>EAN/UPC Code</t>
  </si>
  <si>
    <t>Case Quantity</t>
  </si>
  <si>
    <t>Quantity</t>
  </si>
  <si>
    <t>Basic Cost</t>
  </si>
  <si>
    <t>SGST%</t>
  </si>
  <si>
    <t>SGST</t>
  </si>
  <si>
    <t>CGST%</t>
  </si>
  <si>
    <t>CGST</t>
  </si>
  <si>
    <t>IGST%</t>
  </si>
  <si>
    <t>IGST</t>
  </si>
  <si>
    <t>GST%</t>
  </si>
  <si>
    <t>GST Amount</t>
  </si>
  <si>
    <t>Cess%</t>
  </si>
  <si>
    <t>Cess Value</t>
  </si>
  <si>
    <t>Landing Cost</t>
  </si>
  <si>
    <t>MRP</t>
  </si>
  <si>
    <t>Total Value</t>
  </si>
  <si>
    <t>19023010</t>
  </si>
  <si>
    <t xml:space="preserve">Weikfield Shell Pasta 1 kg  </t>
  </si>
  <si>
    <t>8901808008798</t>
  </si>
  <si>
    <t xml:space="preserve">Weikfield Macaroni Pasta 1 kg  </t>
  </si>
  <si>
    <t>8901808008804</t>
  </si>
  <si>
    <t>21069099</t>
  </si>
  <si>
    <t xml:space="preserve">Weikfield Mango Flavoured Jelly Crystals Mix 90 g  </t>
  </si>
  <si>
    <t>8901808000495</t>
  </si>
  <si>
    <t>17049090</t>
  </si>
  <si>
    <t xml:space="preserve">Weikfield Pineapple Flavoured Jelly Crystals Mix 90 g  </t>
  </si>
  <si>
    <t>8901808000501</t>
  </si>
  <si>
    <t xml:space="preserve">Weikfield Rose Flavoured Falooda Mix 200 g Pouch </t>
  </si>
  <si>
    <t>8901808004769</t>
  </si>
  <si>
    <t xml:space="preserve">Weikfield Eggless Caramel Custard Mix 70 g  </t>
  </si>
  <si>
    <t>8901808000990</t>
  </si>
  <si>
    <t>18069010</t>
  </si>
  <si>
    <t xml:space="preserve">Weikfield Drinking Chocolate Powder 500 g Jar </t>
  </si>
  <si>
    <t>8901808000105</t>
  </si>
  <si>
    <t>28363000</t>
  </si>
  <si>
    <t xml:space="preserve">Weikfield Baking Powder 100 g  </t>
  </si>
  <si>
    <t>8901808000020</t>
  </si>
  <si>
    <t>21031000</t>
  </si>
  <si>
    <t xml:space="preserve">Weikfield Soya Sauce 200 g Bottle </t>
  </si>
  <si>
    <t>8906015540109</t>
  </si>
  <si>
    <t>21069080</t>
  </si>
  <si>
    <t xml:space="preserve">Weikfield Kesar Pista Custard Powder 75 g  </t>
  </si>
  <si>
    <t>8901808006763</t>
  </si>
  <si>
    <t>11081200</t>
  </si>
  <si>
    <t xml:space="preserve">Weikfield Corn Starch Powder 100 g  </t>
  </si>
  <si>
    <t>8901808000044</t>
  </si>
  <si>
    <t>19024090</t>
  </si>
  <si>
    <t xml:space="preserve">Chefs Basket Durum Wheat Fusilli Pasta 500 g  </t>
  </si>
  <si>
    <t>8906057021840</t>
  </si>
  <si>
    <t xml:space="preserve">Chefs Basket Durum Wheat Penne Pasta 500 g  </t>
  </si>
  <si>
    <t>8906057021833</t>
  </si>
  <si>
    <t xml:space="preserve">Weikfield Vanilla Flavour Custard Powder 100 g  </t>
  </si>
  <si>
    <t>8901808000068</t>
  </si>
  <si>
    <t xml:space="preserve">Weikfield Drinking Chocolate Powder 200 g Jar </t>
  </si>
  <si>
    <t>8901808000426</t>
  </si>
  <si>
    <t xml:space="preserve">Weikfield Penne Pasta 400 g  </t>
  </si>
  <si>
    <t>8901808006794</t>
  </si>
  <si>
    <t xml:space="preserve">Weikfield Vanilla Flavoured Custard - Ready To Eat 200 ml Tetra Pack </t>
  </si>
  <si>
    <t>8901808005681</t>
  </si>
  <si>
    <t>21039090</t>
  </si>
  <si>
    <t xml:space="preserve">Weikfield Sweet Chilli Sauce - Delicious Sauce Or Dip, Authentic Taste, Vegetarian 400 g Bottle </t>
  </si>
  <si>
    <t>8901808007524</t>
  </si>
  <si>
    <t xml:space="preserve">Chefs Basket Durum Wheat Elbow Pasta 500 g  </t>
  </si>
  <si>
    <t>8901808006619</t>
  </si>
  <si>
    <t xml:space="preserve">Chefs Basket Macaroni Pasta 850 g  </t>
  </si>
  <si>
    <t>8901808008972</t>
  </si>
  <si>
    <t xml:space="preserve">Weikfield Green Chilli Sauce 200 g Bottle </t>
  </si>
  <si>
    <t>8906015540116</t>
  </si>
  <si>
    <t xml:space="preserve">Weikfield Baking Powder 400 g Jar </t>
  </si>
  <si>
    <t>8901808000037</t>
  </si>
  <si>
    <t xml:space="preserve">Weikfield Cheesy Creamy White Pasta Sauce Mix 30 g  </t>
  </si>
  <si>
    <t>8901808004523</t>
  </si>
  <si>
    <t xml:space="preserve">Weikfield Fusilli Pasta 1 kg  </t>
  </si>
  <si>
    <t>8901808006060</t>
  </si>
  <si>
    <t>Total</t>
  </si>
  <si>
    <t>(count) 24</t>
  </si>
  <si>
    <t>Buyer Name</t>
  </si>
  <si>
    <t>Buyer Signature</t>
  </si>
  <si>
    <t>1. please ensure that your invoices match with the purchase order in all aspects i.e.  cost, mrp, vat, description, volume , despatch location and quantity.</t>
  </si>
  <si>
    <t>2. any changes in mrp, ean code, cost, vat%, image change and all kind of issues related to po to be informed and rectified before supply.</t>
  </si>
  <si>
    <t>3. all suppliers /vendor should be strictly adhere according to delivery schedule day while supplying the stocks to warehouse.</t>
  </si>
  <si>
    <t>4. the goods / products for delivery to our warehouse should always be accompanied with original invoice 3 copies  (p.o no. to be mentioned in invoice) and a copy of p.o.</t>
  </si>
  <si>
    <t>5. goods should carry minimum 75% balance shelf life, in case of shelf life is less than 75% please send the details of manufacturing and expiry date to respective buyer and to be approved prior supplying the stocks to dc.</t>
  </si>
  <si>
    <t>6. if purchase order unserviced as per specified date is considered as expired po and will not be valid. stocks against such po will not be unloaded at dc and same material will be sent back with out any communication.</t>
  </si>
  <si>
    <t>7. free products should be tagged with the parent articles( applies to on pack promo/ bundled ) before reaching our dc.</t>
  </si>
  <si>
    <t>8. all gdn ( good discrepency note) must be signed off by the driver or the representative accompanying the supply before leaving the premise.</t>
  </si>
  <si>
    <t>IRCPL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</si>
</sst>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name val="Calibri"/>
      <family val="2"/>
    </font>
  </fonts>
  <fills count="3">
    <fill>
      <patternFill patternType="none"/>
    </fill>
    <fill>
      <patternFill patternType="gray125"/>
    </fill>
    <fill>
      <patternFill patternType="solid">
        <fgColor rgb="FFFFFF00"/>
        <bgColor rgb="FFFFFF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0">
    <xf numFmtId="0" fontId="0" fillId="0" borderId="0" xfId="0"/>
    <xf numFmtId="0" fontId="0" fillId="0" borderId="0" xfId="0"/>
    <xf numFmtId="0" fontId="0" fillId="0" borderId="0" xfId="0" applyAlignment="1">
      <alignment horizontal="right" vertical="center"/>
    </xf>
    <xf numFmtId="0" fontId="1" fillId="0" borderId="0" xfId="0" applyFont="1"/>
    <xf numFmtId="0" fontId="0" fillId="0" borderId="0" xfId="0" applyAlignment="1">
      <alignment horizontal="center" vertical="center"/>
    </xf>
    <xf numFmtId="0" fontId="1" fillId="0" borderId="0" xfId="0" applyFont="1" applyAlignment="1">
      <alignment horizontal="right" vertical="center"/>
    </xf>
    <xf numFmtId="0" fontId="0" fillId="0" borderId="0" xfId="0" applyAlignment="1"/>
    <xf numFmtId="0" fontId="0" fillId="0" borderId="0" xfId="0" applyAlignment="1"/>
    <xf numFmtId="0" fontId="1" fillId="2" borderId="1" xfId="0" applyFont="1" applyFill="1" applyBorder="1" applyAlignment="1"/>
    <xf numFmtId="0" fontId="1" fillId="0" borderId="0" xfId="0" applyFont="1" applyAlignment="1"/>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3</xdr:col>
      <xdr:colOff>304919</xdr:colOff>
      <xdr:row>1</xdr:row>
      <xdr:rowOff>90490</xdr:rowOff>
    </xdr:from>
    <xdr:ext cx="505396" cy="666750"/>
    <xdr:pic>
      <xdr:nvPicPr>
        <xdr:cNvPr id="2" name="Image 1" descr="Picture">
          <a:extLst>
            <a:ext uri="{FF2B5EF4-FFF2-40B4-BE49-F238E27FC236}">
              <a16:creationId xmlns:a16="http://schemas.microsoft.com/office/drawing/2014/main" id="{C9515662-98EA-4BD0-B919-12F5695A6EFA}"/>
            </a:ext>
          </a:extLst>
        </xdr:cNvPr>
        <xdr:cNvPicPr/>
      </xdr:nvPicPr>
      <xdr:blipFill>
        <a:blip xmlns:r="http://schemas.openxmlformats.org/officeDocument/2006/relationships" r:embed="rId1" cstate="print"/>
        <a:stretch>
          <a:fillRect/>
        </a:stretch>
      </xdr:blipFill>
      <xdr:spPr>
        <a:xfrm>
          <a:off x="2197219" y="274640"/>
          <a:ext cx="505396" cy="666750"/>
        </a:xfrm>
        <a:prstGeom prst="rect">
          <a:avLst/>
        </a:prstGeom>
      </xdr:spPr>
    </xdr:pic>
    <xdr:clientData/>
  </xdr:oneCellAnchor>
  <xdr:oneCellAnchor>
    <xdr:from>
      <xdr:col>10</xdr:col>
      <xdr:colOff>304919</xdr:colOff>
      <xdr:row>1</xdr:row>
      <xdr:rowOff>90490</xdr:rowOff>
    </xdr:from>
    <xdr:ext cx="666750" cy="666750"/>
    <xdr:pic>
      <xdr:nvPicPr>
        <xdr:cNvPr id="3" name="Image 2" descr="Picture">
          <a:extLst>
            <a:ext uri="{FF2B5EF4-FFF2-40B4-BE49-F238E27FC236}">
              <a16:creationId xmlns:a16="http://schemas.microsoft.com/office/drawing/2014/main" id="{D282363D-F39D-4F32-93FC-06E187E9F866}"/>
            </a:ext>
          </a:extLst>
        </xdr:cNvPr>
        <xdr:cNvPicPr/>
      </xdr:nvPicPr>
      <xdr:blipFill>
        <a:blip xmlns:r="http://schemas.openxmlformats.org/officeDocument/2006/relationships" r:embed="rId2" cstate="print"/>
        <a:stretch>
          <a:fillRect/>
        </a:stretch>
      </xdr:blipFill>
      <xdr:spPr>
        <a:xfrm>
          <a:off x="8915519" y="274640"/>
          <a:ext cx="666750" cy="666750"/>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1CCF2B-340B-4375-B5C8-DCE535D322EA}">
  <dimension ref="A2:X58"/>
  <sheetViews>
    <sheetView tabSelected="1" topLeftCell="A11" workbookViewId="0">
      <selection activeCell="A19" sqref="A19"/>
    </sheetView>
  </sheetViews>
  <sheetFormatPr defaultRowHeight="14.5" x14ac:dyDescent="0.35"/>
  <cols>
    <col min="1" max="1" width="6.36328125" customWidth="1"/>
    <col min="2" max="3" width="10.36328125" customWidth="1"/>
    <col min="4" max="4" width="30" customWidth="1"/>
    <col min="5" max="5" width="14.36328125" customWidth="1"/>
    <col min="6" max="6" width="15.36328125" customWidth="1"/>
    <col min="7" max="7" width="10.36328125" customWidth="1"/>
    <col min="8" max="8" width="12.36328125" customWidth="1"/>
    <col min="9" max="9" width="7.36328125" customWidth="1"/>
    <col min="10" max="10" width="6.36328125" customWidth="1"/>
    <col min="11" max="11" width="7.36328125" customWidth="1"/>
    <col min="12" max="12" width="6.36328125" customWidth="1"/>
    <col min="13" max="13" width="7.36328125" customWidth="1"/>
    <col min="14" max="15" width="6.36328125" customWidth="1"/>
    <col min="16" max="16" width="12.36328125" customWidth="1"/>
    <col min="17" max="17" width="7.36328125" customWidth="1"/>
    <col min="18" max="18" width="12.36328125" customWidth="1"/>
    <col min="19" max="19" width="13.36328125" customWidth="1"/>
    <col min="20" max="20" width="12.36328125" customWidth="1"/>
    <col min="21" max="21" width="17.36328125" customWidth="1"/>
    <col min="22" max="22" width="14.36328125" customWidth="1"/>
    <col min="23" max="23" width="5.36328125" customWidth="1"/>
    <col min="24" max="24" width="13.36328125" customWidth="1"/>
  </cols>
  <sheetData>
    <row r="2" spans="1:15" x14ac:dyDescent="0.35">
      <c r="A2" s="4" t="s">
        <v>107</v>
      </c>
      <c r="B2" s="1"/>
      <c r="C2" s="1"/>
      <c r="D2" s="1"/>
      <c r="E2" s="1"/>
      <c r="F2" s="1"/>
      <c r="G2" s="1"/>
      <c r="H2" s="1"/>
      <c r="I2" s="1"/>
      <c r="J2" s="1"/>
      <c r="K2" s="1"/>
      <c r="L2" s="1"/>
      <c r="M2" s="1"/>
      <c r="N2" s="1"/>
      <c r="O2" s="1"/>
    </row>
    <row r="3" spans="1:15" x14ac:dyDescent="0.35">
      <c r="A3" s="4" t="s">
        <v>0</v>
      </c>
      <c r="B3" s="1"/>
      <c r="C3" s="1"/>
      <c r="D3" s="1"/>
      <c r="E3" s="1"/>
      <c r="F3" s="1"/>
      <c r="G3" s="1"/>
      <c r="H3" s="1"/>
      <c r="I3" s="1"/>
      <c r="J3" s="1"/>
      <c r="K3" s="1"/>
      <c r="L3" s="1"/>
      <c r="M3" s="1"/>
      <c r="N3" s="1"/>
      <c r="O3" s="1"/>
    </row>
    <row r="4" spans="1:15" x14ac:dyDescent="0.35">
      <c r="A4" s="4" t="s">
        <v>1</v>
      </c>
      <c r="B4" s="1"/>
      <c r="C4" s="1"/>
      <c r="D4" s="1"/>
      <c r="E4" s="1"/>
      <c r="F4" s="1"/>
      <c r="G4" s="1"/>
      <c r="H4" s="1"/>
      <c r="I4" s="1"/>
      <c r="J4" s="1"/>
      <c r="K4" s="1"/>
      <c r="L4" s="1"/>
      <c r="M4" s="1"/>
      <c r="N4" s="1"/>
      <c r="O4" s="1"/>
    </row>
    <row r="5" spans="1:15" x14ac:dyDescent="0.35">
      <c r="A5" s="4" t="s">
        <v>2</v>
      </c>
      <c r="B5" s="1"/>
      <c r="C5" s="1"/>
      <c r="D5" s="1"/>
      <c r="E5" s="1"/>
      <c r="F5" s="1"/>
      <c r="G5" s="1"/>
      <c r="H5" s="1"/>
      <c r="I5" s="1"/>
      <c r="J5" s="1"/>
      <c r="K5" s="1"/>
      <c r="L5" s="1"/>
      <c r="M5" s="1"/>
      <c r="N5" s="1"/>
      <c r="O5" s="1"/>
    </row>
    <row r="6" spans="1:15" x14ac:dyDescent="0.35">
      <c r="A6" s="3" t="s">
        <v>3</v>
      </c>
      <c r="B6" s="1"/>
      <c r="C6" s="1"/>
      <c r="D6" s="1"/>
      <c r="E6" s="1"/>
      <c r="H6" s="5" t="s">
        <v>4</v>
      </c>
      <c r="I6" s="1"/>
      <c r="J6" s="1"/>
      <c r="K6" s="1"/>
      <c r="L6" s="1"/>
      <c r="M6" s="1"/>
      <c r="N6" s="1"/>
      <c r="O6" s="1"/>
    </row>
    <row r="7" spans="1:15" x14ac:dyDescent="0.35">
      <c r="A7" s="1" t="s">
        <v>5</v>
      </c>
      <c r="B7" s="1"/>
      <c r="C7" s="1"/>
      <c r="D7" s="1"/>
      <c r="E7" s="1"/>
      <c r="H7" s="2" t="s">
        <v>5</v>
      </c>
      <c r="I7" s="1"/>
      <c r="J7" s="1"/>
      <c r="K7" s="1"/>
      <c r="L7" s="1"/>
      <c r="M7" s="1"/>
      <c r="N7" s="1"/>
      <c r="O7" s="1"/>
    </row>
    <row r="8" spans="1:15" x14ac:dyDescent="0.35">
      <c r="A8" s="1" t="s">
        <v>6</v>
      </c>
      <c r="B8" s="1"/>
      <c r="C8" s="1"/>
      <c r="D8" s="1"/>
      <c r="E8" s="1"/>
      <c r="H8" s="2" t="s">
        <v>6</v>
      </c>
      <c r="I8" s="1"/>
      <c r="J8" s="1"/>
      <c r="K8" s="1"/>
      <c r="L8" s="1"/>
      <c r="M8" s="1"/>
      <c r="N8" s="1"/>
      <c r="O8" s="1"/>
    </row>
    <row r="9" spans="1:15" x14ac:dyDescent="0.35">
      <c r="A9" s="1" t="s">
        <v>7</v>
      </c>
      <c r="B9" s="1"/>
      <c r="C9" s="1"/>
      <c r="D9" s="1"/>
      <c r="E9" s="1"/>
      <c r="H9" s="2" t="s">
        <v>7</v>
      </c>
      <c r="I9" s="1"/>
      <c r="J9" s="1"/>
      <c r="K9" s="1"/>
      <c r="L9" s="1"/>
      <c r="M9" s="1"/>
      <c r="N9" s="1"/>
      <c r="O9" s="1"/>
    </row>
    <row r="10" spans="1:15" x14ac:dyDescent="0.35">
      <c r="A10" s="1" t="s">
        <v>2</v>
      </c>
      <c r="B10" s="1"/>
      <c r="C10" s="1"/>
      <c r="D10" s="1"/>
      <c r="E10" s="1"/>
      <c r="H10" s="2" t="s">
        <v>2</v>
      </c>
      <c r="I10" s="1"/>
      <c r="J10" s="1"/>
      <c r="K10" s="1"/>
      <c r="L10" s="1"/>
      <c r="M10" s="1"/>
      <c r="N10" s="1"/>
      <c r="O10" s="1"/>
    </row>
    <row r="11" spans="1:15" x14ac:dyDescent="0.35">
      <c r="A11" s="1" t="s">
        <v>8</v>
      </c>
      <c r="B11" s="1"/>
      <c r="C11" s="1"/>
      <c r="D11" s="1"/>
      <c r="E11" s="1"/>
      <c r="H11" s="2" t="s">
        <v>9</v>
      </c>
      <c r="I11" s="1"/>
      <c r="J11" s="1"/>
      <c r="K11" s="1"/>
      <c r="L11" s="1"/>
      <c r="M11" s="1"/>
      <c r="N11" s="1"/>
      <c r="O11" s="1"/>
    </row>
    <row r="12" spans="1:15" x14ac:dyDescent="0.35">
      <c r="H12" s="5" t="s">
        <v>10</v>
      </c>
      <c r="I12" s="1"/>
      <c r="J12" s="1"/>
      <c r="K12" s="1"/>
      <c r="L12" s="1"/>
      <c r="M12" s="1"/>
      <c r="N12" s="1"/>
      <c r="O12" s="1"/>
    </row>
    <row r="13" spans="1:15" x14ac:dyDescent="0.35">
      <c r="H13" s="2" t="s">
        <v>11</v>
      </c>
      <c r="I13" s="1"/>
      <c r="J13" s="1"/>
      <c r="K13" s="1"/>
      <c r="L13" s="1"/>
      <c r="M13" s="1"/>
      <c r="N13" s="1"/>
      <c r="O13" s="1"/>
    </row>
    <row r="14" spans="1:15" x14ac:dyDescent="0.35">
      <c r="H14" s="2"/>
      <c r="I14" s="1"/>
      <c r="J14" s="1"/>
      <c r="K14" s="1"/>
      <c r="L14" s="1"/>
      <c r="M14" s="1"/>
      <c r="N14" s="1"/>
      <c r="O14" s="1"/>
    </row>
    <row r="15" spans="1:15" x14ac:dyDescent="0.35">
      <c r="H15" s="2"/>
      <c r="I15" s="1"/>
      <c r="J15" s="1"/>
      <c r="K15" s="1"/>
      <c r="L15" s="1"/>
      <c r="M15" s="1"/>
      <c r="N15" s="1"/>
      <c r="O15" s="1"/>
    </row>
    <row r="16" spans="1:15" x14ac:dyDescent="0.35">
      <c r="H16" s="2"/>
      <c r="I16" s="1"/>
      <c r="J16" s="1"/>
      <c r="K16" s="1"/>
      <c r="L16" s="1"/>
      <c r="M16" s="1"/>
      <c r="N16" s="1"/>
      <c r="O16" s="1"/>
    </row>
    <row r="17" spans="1:24" x14ac:dyDescent="0.35">
      <c r="A17" s="6"/>
      <c r="B17" s="6"/>
      <c r="C17" s="6"/>
      <c r="D17" s="6"/>
      <c r="E17" s="6"/>
      <c r="F17" s="6"/>
      <c r="G17" s="6"/>
      <c r="H17" s="2" t="s">
        <v>12</v>
      </c>
      <c r="I17" s="7"/>
      <c r="J17" s="7"/>
      <c r="K17" s="7"/>
      <c r="L17" s="7"/>
      <c r="M17" s="7"/>
      <c r="N17" s="7"/>
      <c r="O17" s="7"/>
      <c r="P17" s="6"/>
      <c r="Q17" s="6"/>
      <c r="R17" s="6"/>
      <c r="S17" s="6"/>
      <c r="T17" s="6"/>
      <c r="U17" s="6"/>
      <c r="V17" s="6"/>
      <c r="W17" s="6"/>
      <c r="X17" s="6"/>
    </row>
    <row r="18" spans="1:24" x14ac:dyDescent="0.35">
      <c r="A18" s="6" t="s">
        <v>13</v>
      </c>
      <c r="B18" s="6"/>
      <c r="C18" s="6"/>
      <c r="D18" s="6" t="s">
        <v>14</v>
      </c>
      <c r="E18" s="6"/>
      <c r="F18" s="6"/>
      <c r="G18" s="6"/>
      <c r="H18" s="6" t="s">
        <v>15</v>
      </c>
      <c r="I18" s="6"/>
      <c r="J18" s="6"/>
      <c r="K18" s="6"/>
      <c r="L18" s="6"/>
      <c r="M18" s="6"/>
      <c r="N18" s="6"/>
      <c r="O18" s="6"/>
      <c r="P18" s="6"/>
      <c r="Q18" s="6"/>
      <c r="R18" s="6"/>
      <c r="S18" s="6"/>
      <c r="T18" s="6"/>
      <c r="U18" s="6"/>
      <c r="V18" s="6"/>
      <c r="W18" s="6"/>
      <c r="X18" s="6"/>
    </row>
    <row r="19" spans="1:24" x14ac:dyDescent="0.35">
      <c r="A19" s="8" t="s">
        <v>16</v>
      </c>
      <c r="B19" s="8" t="s">
        <v>17</v>
      </c>
      <c r="C19" s="8" t="s">
        <v>18</v>
      </c>
      <c r="D19" s="8" t="s">
        <v>19</v>
      </c>
      <c r="E19" s="8" t="s">
        <v>20</v>
      </c>
      <c r="F19" s="8" t="s">
        <v>21</v>
      </c>
      <c r="G19" s="8" t="s">
        <v>22</v>
      </c>
      <c r="H19" s="8" t="s">
        <v>23</v>
      </c>
      <c r="I19" s="8" t="s">
        <v>24</v>
      </c>
      <c r="J19" s="8" t="s">
        <v>25</v>
      </c>
      <c r="K19" s="8" t="s">
        <v>26</v>
      </c>
      <c r="L19" s="8" t="s">
        <v>27</v>
      </c>
      <c r="M19" s="8" t="s">
        <v>28</v>
      </c>
      <c r="N19" s="8" t="s">
        <v>29</v>
      </c>
      <c r="O19" s="8" t="s">
        <v>30</v>
      </c>
      <c r="P19" s="8" t="s">
        <v>31</v>
      </c>
      <c r="Q19" s="8" t="s">
        <v>32</v>
      </c>
      <c r="R19" s="8" t="s">
        <v>33</v>
      </c>
      <c r="S19" s="8" t="s">
        <v>34</v>
      </c>
      <c r="T19" s="8" t="s">
        <v>35</v>
      </c>
      <c r="U19" s="8" t="s">
        <v>36</v>
      </c>
    </row>
    <row r="20" spans="1:24" x14ac:dyDescent="0.35">
      <c r="A20" s="6">
        <v>1</v>
      </c>
      <c r="B20" s="6" t="s">
        <v>37</v>
      </c>
      <c r="C20" s="6">
        <v>40356864</v>
      </c>
      <c r="D20" s="6" t="s">
        <v>38</v>
      </c>
      <c r="E20" s="6" t="s">
        <v>39</v>
      </c>
      <c r="F20" s="6">
        <v>16</v>
      </c>
      <c r="G20" s="6">
        <v>32</v>
      </c>
      <c r="H20" s="6">
        <v>80.150000000000006</v>
      </c>
      <c r="I20" s="6">
        <v>2.5</v>
      </c>
      <c r="J20" s="6">
        <v>64</v>
      </c>
      <c r="K20" s="6">
        <v>2.5</v>
      </c>
      <c r="L20" s="6">
        <v>64</v>
      </c>
      <c r="M20" s="6">
        <v>0</v>
      </c>
      <c r="N20" s="6">
        <v>0</v>
      </c>
      <c r="O20" s="6">
        <v>5</v>
      </c>
      <c r="P20" s="6">
        <v>128</v>
      </c>
      <c r="Q20" s="6">
        <v>0</v>
      </c>
      <c r="R20" s="6">
        <v>0</v>
      </c>
      <c r="S20" s="6">
        <v>84.15</v>
      </c>
      <c r="T20" s="6">
        <v>270</v>
      </c>
      <c r="U20" s="6">
        <v>2692.8</v>
      </c>
    </row>
    <row r="21" spans="1:24" x14ac:dyDescent="0.35">
      <c r="A21" s="6">
        <v>2</v>
      </c>
      <c r="B21" s="6" t="s">
        <v>37</v>
      </c>
      <c r="C21" s="6">
        <v>40356865</v>
      </c>
      <c r="D21" s="6" t="s">
        <v>40</v>
      </c>
      <c r="E21" s="6" t="s">
        <v>41</v>
      </c>
      <c r="F21" s="6">
        <v>16</v>
      </c>
      <c r="G21" s="6">
        <v>32</v>
      </c>
      <c r="H21" s="6">
        <v>80.13</v>
      </c>
      <c r="I21" s="6">
        <v>2.5</v>
      </c>
      <c r="J21" s="6">
        <v>64</v>
      </c>
      <c r="K21" s="6">
        <v>2.5</v>
      </c>
      <c r="L21" s="6">
        <v>64</v>
      </c>
      <c r="M21" s="6">
        <v>0</v>
      </c>
      <c r="N21" s="6">
        <v>0</v>
      </c>
      <c r="O21" s="6">
        <v>5</v>
      </c>
      <c r="P21" s="6">
        <v>128</v>
      </c>
      <c r="Q21" s="6">
        <v>0</v>
      </c>
      <c r="R21" s="6">
        <v>0</v>
      </c>
      <c r="S21" s="6">
        <v>84.13</v>
      </c>
      <c r="T21" s="6">
        <v>270</v>
      </c>
      <c r="U21" s="6">
        <v>2692.16</v>
      </c>
    </row>
    <row r="22" spans="1:24" x14ac:dyDescent="0.35">
      <c r="A22" s="6">
        <v>3</v>
      </c>
      <c r="B22" s="6" t="s">
        <v>42</v>
      </c>
      <c r="C22" s="6">
        <v>100005764</v>
      </c>
      <c r="D22" s="6" t="s">
        <v>43</v>
      </c>
      <c r="E22" s="6" t="s">
        <v>44</v>
      </c>
      <c r="F22" s="6">
        <v>40</v>
      </c>
      <c r="G22" s="6">
        <v>40</v>
      </c>
      <c r="H22" s="6">
        <v>41.14</v>
      </c>
      <c r="I22" s="6">
        <v>2.5</v>
      </c>
      <c r="J22" s="6">
        <v>41.2</v>
      </c>
      <c r="K22" s="6">
        <v>2.5</v>
      </c>
      <c r="L22" s="6">
        <v>41.2</v>
      </c>
      <c r="M22" s="6">
        <v>0</v>
      </c>
      <c r="N22" s="6">
        <v>0</v>
      </c>
      <c r="O22" s="6">
        <v>5</v>
      </c>
      <c r="P22" s="6">
        <v>82.4</v>
      </c>
      <c r="Q22" s="6">
        <v>0</v>
      </c>
      <c r="R22" s="6">
        <v>0</v>
      </c>
      <c r="S22" s="6">
        <v>43.2</v>
      </c>
      <c r="T22" s="6">
        <v>60</v>
      </c>
      <c r="U22" s="6">
        <v>1728</v>
      </c>
    </row>
    <row r="23" spans="1:24" x14ac:dyDescent="0.35">
      <c r="A23" s="6">
        <v>4</v>
      </c>
      <c r="B23" s="6" t="s">
        <v>45</v>
      </c>
      <c r="C23" s="6">
        <v>100005769</v>
      </c>
      <c r="D23" s="6" t="s">
        <v>46</v>
      </c>
      <c r="E23" s="6" t="s">
        <v>47</v>
      </c>
      <c r="F23" s="6">
        <v>40</v>
      </c>
      <c r="G23" s="6">
        <v>40</v>
      </c>
      <c r="H23" s="6">
        <v>41.14</v>
      </c>
      <c r="I23" s="6">
        <v>2.5</v>
      </c>
      <c r="J23" s="6">
        <v>41.2</v>
      </c>
      <c r="K23" s="6">
        <v>2.5</v>
      </c>
      <c r="L23" s="6">
        <v>41.2</v>
      </c>
      <c r="M23" s="6">
        <v>0</v>
      </c>
      <c r="N23" s="6">
        <v>0</v>
      </c>
      <c r="O23" s="6">
        <v>5</v>
      </c>
      <c r="P23" s="6">
        <v>82.4</v>
      </c>
      <c r="Q23" s="6">
        <v>0</v>
      </c>
      <c r="R23" s="6">
        <v>0</v>
      </c>
      <c r="S23" s="6">
        <v>43.2</v>
      </c>
      <c r="T23" s="6">
        <v>60</v>
      </c>
      <c r="U23" s="6">
        <v>1728</v>
      </c>
    </row>
    <row r="24" spans="1:24" x14ac:dyDescent="0.35">
      <c r="A24" s="6">
        <v>5</v>
      </c>
      <c r="B24" s="6" t="s">
        <v>42</v>
      </c>
      <c r="C24" s="6">
        <v>40022158</v>
      </c>
      <c r="D24" s="6" t="s">
        <v>48</v>
      </c>
      <c r="E24" s="6" t="s">
        <v>49</v>
      </c>
      <c r="F24" s="6">
        <v>40</v>
      </c>
      <c r="G24" s="6">
        <v>40</v>
      </c>
      <c r="H24" s="6">
        <v>33.340000000000003</v>
      </c>
      <c r="I24" s="6">
        <v>2.5</v>
      </c>
      <c r="J24" s="6">
        <v>33.200000000000003</v>
      </c>
      <c r="K24" s="6">
        <v>2.5</v>
      </c>
      <c r="L24" s="6">
        <v>33.200000000000003</v>
      </c>
      <c r="M24" s="6">
        <v>0</v>
      </c>
      <c r="N24" s="6">
        <v>0</v>
      </c>
      <c r="O24" s="6">
        <v>5</v>
      </c>
      <c r="P24" s="6">
        <v>66.400000000000006</v>
      </c>
      <c r="Q24" s="6">
        <v>0</v>
      </c>
      <c r="R24" s="6">
        <v>0</v>
      </c>
      <c r="S24" s="6">
        <v>35</v>
      </c>
      <c r="T24" s="6">
        <v>90</v>
      </c>
      <c r="U24" s="6">
        <v>1400</v>
      </c>
    </row>
    <row r="25" spans="1:24" x14ac:dyDescent="0.35">
      <c r="A25" s="6">
        <v>6</v>
      </c>
      <c r="B25" s="6" t="s">
        <v>42</v>
      </c>
      <c r="C25" s="6">
        <v>40067870</v>
      </c>
      <c r="D25" s="6" t="s">
        <v>50</v>
      </c>
      <c r="E25" s="6" t="s">
        <v>51</v>
      </c>
      <c r="F25" s="6">
        <v>100</v>
      </c>
      <c r="G25" s="6">
        <v>100</v>
      </c>
      <c r="H25" s="6">
        <v>41.14</v>
      </c>
      <c r="I25" s="6">
        <v>2.5</v>
      </c>
      <c r="J25" s="6">
        <v>103</v>
      </c>
      <c r="K25" s="6">
        <v>2.5</v>
      </c>
      <c r="L25" s="6">
        <v>103</v>
      </c>
      <c r="M25" s="6">
        <v>0</v>
      </c>
      <c r="N25" s="6">
        <v>0</v>
      </c>
      <c r="O25" s="6">
        <v>5</v>
      </c>
      <c r="P25" s="6">
        <v>206</v>
      </c>
      <c r="Q25" s="6">
        <v>0</v>
      </c>
      <c r="R25" s="6">
        <v>0</v>
      </c>
      <c r="S25" s="6">
        <v>43.2</v>
      </c>
      <c r="T25" s="6">
        <v>60</v>
      </c>
      <c r="U25" s="6">
        <v>4320</v>
      </c>
    </row>
    <row r="26" spans="1:24" x14ac:dyDescent="0.35">
      <c r="A26" s="6">
        <v>7</v>
      </c>
      <c r="B26" s="6" t="s">
        <v>52</v>
      </c>
      <c r="C26" s="6">
        <v>40067872</v>
      </c>
      <c r="D26" s="6" t="s">
        <v>53</v>
      </c>
      <c r="E26" s="6" t="s">
        <v>54</v>
      </c>
      <c r="F26" s="6">
        <v>20</v>
      </c>
      <c r="G26" s="6">
        <v>60</v>
      </c>
      <c r="H26" s="6">
        <v>194.74</v>
      </c>
      <c r="I26" s="6">
        <v>2.5</v>
      </c>
      <c r="J26" s="6">
        <v>292.2</v>
      </c>
      <c r="K26" s="6">
        <v>2.5</v>
      </c>
      <c r="L26" s="6">
        <v>292.2</v>
      </c>
      <c r="M26" s="6">
        <v>0</v>
      </c>
      <c r="N26" s="6">
        <v>0</v>
      </c>
      <c r="O26" s="6">
        <v>5</v>
      </c>
      <c r="P26" s="6">
        <v>584.4</v>
      </c>
      <c r="Q26" s="6">
        <v>0</v>
      </c>
      <c r="R26" s="6">
        <v>0</v>
      </c>
      <c r="S26" s="6">
        <v>204.48</v>
      </c>
      <c r="T26" s="6">
        <v>284</v>
      </c>
      <c r="U26" s="6">
        <v>12268.8</v>
      </c>
    </row>
    <row r="27" spans="1:24" x14ac:dyDescent="0.35">
      <c r="A27" s="6">
        <v>8</v>
      </c>
      <c r="B27" s="6" t="s">
        <v>55</v>
      </c>
      <c r="C27" s="6">
        <v>100005537</v>
      </c>
      <c r="D27" s="6" t="s">
        <v>56</v>
      </c>
      <c r="E27" s="6" t="s">
        <v>57</v>
      </c>
      <c r="F27" s="6">
        <v>100</v>
      </c>
      <c r="G27" s="6">
        <v>200</v>
      </c>
      <c r="H27" s="6">
        <v>27.42</v>
      </c>
      <c r="I27" s="6">
        <v>2.5</v>
      </c>
      <c r="J27" s="6">
        <v>138</v>
      </c>
      <c r="K27" s="6">
        <v>2.5</v>
      </c>
      <c r="L27" s="6">
        <v>138</v>
      </c>
      <c r="M27" s="6">
        <v>0</v>
      </c>
      <c r="N27" s="6">
        <v>0</v>
      </c>
      <c r="O27" s="6">
        <v>5</v>
      </c>
      <c r="P27" s="6">
        <v>276</v>
      </c>
      <c r="Q27" s="6">
        <v>0</v>
      </c>
      <c r="R27" s="6">
        <v>0</v>
      </c>
      <c r="S27" s="6">
        <v>28.8</v>
      </c>
      <c r="T27" s="6">
        <v>40</v>
      </c>
      <c r="U27" s="6">
        <v>5760</v>
      </c>
    </row>
    <row r="28" spans="1:24" x14ac:dyDescent="0.35">
      <c r="A28" s="6">
        <v>9</v>
      </c>
      <c r="B28" s="6" t="s">
        <v>58</v>
      </c>
      <c r="C28" s="6">
        <v>40067874</v>
      </c>
      <c r="D28" s="6" t="s">
        <v>59</v>
      </c>
      <c r="E28" s="6" t="s">
        <v>60</v>
      </c>
      <c r="F28" s="6">
        <v>48</v>
      </c>
      <c r="G28" s="6">
        <v>48</v>
      </c>
      <c r="H28" s="6">
        <v>38.4</v>
      </c>
      <c r="I28" s="6">
        <v>2.5</v>
      </c>
      <c r="J28" s="6">
        <v>46.08</v>
      </c>
      <c r="K28" s="6">
        <v>2.5</v>
      </c>
      <c r="L28" s="6">
        <v>46.08</v>
      </c>
      <c r="M28" s="6">
        <v>0</v>
      </c>
      <c r="N28" s="6">
        <v>0</v>
      </c>
      <c r="O28" s="6">
        <v>5</v>
      </c>
      <c r="P28" s="6">
        <v>92.16</v>
      </c>
      <c r="Q28" s="6">
        <v>0</v>
      </c>
      <c r="R28" s="6">
        <v>0</v>
      </c>
      <c r="S28" s="6">
        <v>40.32</v>
      </c>
      <c r="T28" s="6">
        <v>60</v>
      </c>
      <c r="U28" s="6">
        <v>1935.36</v>
      </c>
    </row>
    <row r="29" spans="1:24" x14ac:dyDescent="0.35">
      <c r="A29" s="6">
        <v>10</v>
      </c>
      <c r="B29" s="6" t="s">
        <v>61</v>
      </c>
      <c r="C29" s="6">
        <v>40213547</v>
      </c>
      <c r="D29" s="6" t="s">
        <v>62</v>
      </c>
      <c r="E29" s="6" t="s">
        <v>63</v>
      </c>
      <c r="F29" s="6">
        <v>40</v>
      </c>
      <c r="G29" s="6">
        <v>80</v>
      </c>
      <c r="H29" s="6">
        <v>37.72</v>
      </c>
      <c r="I29" s="6">
        <v>2.5</v>
      </c>
      <c r="J29" s="6">
        <v>75.2</v>
      </c>
      <c r="K29" s="6">
        <v>2.5</v>
      </c>
      <c r="L29" s="6">
        <v>75.2</v>
      </c>
      <c r="M29" s="6">
        <v>0</v>
      </c>
      <c r="N29" s="6">
        <v>0</v>
      </c>
      <c r="O29" s="6">
        <v>5</v>
      </c>
      <c r="P29" s="6">
        <v>150.4</v>
      </c>
      <c r="Q29" s="6">
        <v>0</v>
      </c>
      <c r="R29" s="6">
        <v>0</v>
      </c>
      <c r="S29" s="6">
        <v>39.6</v>
      </c>
      <c r="T29" s="6">
        <v>55</v>
      </c>
      <c r="U29" s="6">
        <v>3168</v>
      </c>
    </row>
    <row r="30" spans="1:24" x14ac:dyDescent="0.35">
      <c r="A30" s="6">
        <v>11</v>
      </c>
      <c r="B30" s="6" t="s">
        <v>64</v>
      </c>
      <c r="C30" s="6">
        <v>100005552</v>
      </c>
      <c r="D30" s="6" t="s">
        <v>65</v>
      </c>
      <c r="E30" s="6" t="s">
        <v>66</v>
      </c>
      <c r="F30" s="6">
        <v>100</v>
      </c>
      <c r="G30" s="6">
        <v>200</v>
      </c>
      <c r="H30" s="6">
        <v>22.62</v>
      </c>
      <c r="I30" s="6">
        <v>2.5</v>
      </c>
      <c r="J30" s="6">
        <v>114</v>
      </c>
      <c r="K30" s="6">
        <v>2.5</v>
      </c>
      <c r="L30" s="6">
        <v>114</v>
      </c>
      <c r="M30" s="6">
        <v>0</v>
      </c>
      <c r="N30" s="6">
        <v>0</v>
      </c>
      <c r="O30" s="6">
        <v>5</v>
      </c>
      <c r="P30" s="6">
        <v>228</v>
      </c>
      <c r="Q30" s="6">
        <v>0</v>
      </c>
      <c r="R30" s="6">
        <v>0</v>
      </c>
      <c r="S30" s="6">
        <v>23.76</v>
      </c>
      <c r="T30" s="6">
        <v>33</v>
      </c>
      <c r="U30" s="6">
        <v>4752</v>
      </c>
    </row>
    <row r="31" spans="1:24" x14ac:dyDescent="0.35">
      <c r="A31" s="6">
        <v>12</v>
      </c>
      <c r="B31" s="6" t="s">
        <v>67</v>
      </c>
      <c r="C31" s="6">
        <v>40091057</v>
      </c>
      <c r="D31" s="6" t="s">
        <v>68</v>
      </c>
      <c r="E31" s="6" t="s">
        <v>69</v>
      </c>
      <c r="F31" s="6">
        <v>24</v>
      </c>
      <c r="G31" s="6">
        <v>24</v>
      </c>
      <c r="H31" s="6">
        <v>61.72</v>
      </c>
      <c r="I31" s="6">
        <v>2.5</v>
      </c>
      <c r="J31" s="6">
        <v>36.96</v>
      </c>
      <c r="K31" s="6">
        <v>2.5</v>
      </c>
      <c r="L31" s="6">
        <v>36.96</v>
      </c>
      <c r="M31" s="6">
        <v>0</v>
      </c>
      <c r="N31" s="6">
        <v>0</v>
      </c>
      <c r="O31" s="6">
        <v>5</v>
      </c>
      <c r="P31" s="6">
        <v>73.92</v>
      </c>
      <c r="Q31" s="6">
        <v>0</v>
      </c>
      <c r="R31" s="6">
        <v>0</v>
      </c>
      <c r="S31" s="6">
        <v>64.8</v>
      </c>
      <c r="T31" s="6">
        <v>180</v>
      </c>
      <c r="U31" s="6">
        <v>1555.2</v>
      </c>
    </row>
    <row r="32" spans="1:24" x14ac:dyDescent="0.35">
      <c r="A32" s="6">
        <v>13</v>
      </c>
      <c r="B32" s="6" t="s">
        <v>67</v>
      </c>
      <c r="C32" s="6">
        <v>40091056</v>
      </c>
      <c r="D32" s="6" t="s">
        <v>70</v>
      </c>
      <c r="E32" s="6" t="s">
        <v>71</v>
      </c>
      <c r="F32" s="6">
        <v>24</v>
      </c>
      <c r="G32" s="6">
        <v>48</v>
      </c>
      <c r="H32" s="6">
        <v>61.72</v>
      </c>
      <c r="I32" s="6">
        <v>2.5</v>
      </c>
      <c r="J32" s="6">
        <v>73.92</v>
      </c>
      <c r="K32" s="6">
        <v>2.5</v>
      </c>
      <c r="L32" s="6">
        <v>73.92</v>
      </c>
      <c r="M32" s="6">
        <v>0</v>
      </c>
      <c r="N32" s="6">
        <v>0</v>
      </c>
      <c r="O32" s="6">
        <v>5</v>
      </c>
      <c r="P32" s="6">
        <v>147.84</v>
      </c>
      <c r="Q32" s="6">
        <v>0</v>
      </c>
      <c r="R32" s="6">
        <v>0</v>
      </c>
      <c r="S32" s="6">
        <v>64.8</v>
      </c>
      <c r="T32" s="6">
        <v>180</v>
      </c>
      <c r="U32" s="6">
        <v>3110.4</v>
      </c>
    </row>
    <row r="33" spans="1:21" x14ac:dyDescent="0.35">
      <c r="A33" s="6">
        <v>14</v>
      </c>
      <c r="B33" s="6" t="s">
        <v>61</v>
      </c>
      <c r="C33" s="6">
        <v>40008378</v>
      </c>
      <c r="D33" s="6" t="s">
        <v>72</v>
      </c>
      <c r="E33" s="6" t="s">
        <v>73</v>
      </c>
      <c r="F33" s="6">
        <v>100</v>
      </c>
      <c r="G33" s="6">
        <v>100</v>
      </c>
      <c r="H33" s="6">
        <v>25.71</v>
      </c>
      <c r="I33" s="6">
        <v>2.5</v>
      </c>
      <c r="J33" s="6">
        <v>64</v>
      </c>
      <c r="K33" s="6">
        <v>2.5</v>
      </c>
      <c r="L33" s="6">
        <v>64</v>
      </c>
      <c r="M33" s="6">
        <v>0</v>
      </c>
      <c r="N33" s="6">
        <v>0</v>
      </c>
      <c r="O33" s="6">
        <v>5</v>
      </c>
      <c r="P33" s="6">
        <v>128</v>
      </c>
      <c r="Q33" s="6">
        <v>0</v>
      </c>
      <c r="R33" s="6">
        <v>0</v>
      </c>
      <c r="S33" s="6">
        <v>26.99</v>
      </c>
      <c r="T33" s="6">
        <v>45</v>
      </c>
      <c r="U33" s="6">
        <v>2699</v>
      </c>
    </row>
    <row r="34" spans="1:21" x14ac:dyDescent="0.35">
      <c r="A34" s="6">
        <v>15</v>
      </c>
      <c r="B34" s="6" t="s">
        <v>52</v>
      </c>
      <c r="C34" s="6">
        <v>40008384</v>
      </c>
      <c r="D34" s="6" t="s">
        <v>74</v>
      </c>
      <c r="E34" s="6" t="s">
        <v>75</v>
      </c>
      <c r="F34" s="6">
        <v>40</v>
      </c>
      <c r="G34" s="6">
        <v>40</v>
      </c>
      <c r="H34" s="6">
        <v>130.27000000000001</v>
      </c>
      <c r="I34" s="6">
        <v>2.5</v>
      </c>
      <c r="J34" s="6">
        <v>130.4</v>
      </c>
      <c r="K34" s="6">
        <v>2.5</v>
      </c>
      <c r="L34" s="6">
        <v>130.4</v>
      </c>
      <c r="M34" s="6">
        <v>0</v>
      </c>
      <c r="N34" s="6">
        <v>0</v>
      </c>
      <c r="O34" s="6">
        <v>5</v>
      </c>
      <c r="P34" s="6">
        <v>260.8</v>
      </c>
      <c r="Q34" s="6">
        <v>0</v>
      </c>
      <c r="R34" s="6">
        <v>0</v>
      </c>
      <c r="S34" s="6">
        <v>136.79</v>
      </c>
      <c r="T34" s="6">
        <v>190</v>
      </c>
      <c r="U34" s="6">
        <v>5471.6</v>
      </c>
    </row>
    <row r="35" spans="1:21" x14ac:dyDescent="0.35">
      <c r="A35" s="6">
        <v>16</v>
      </c>
      <c r="B35" s="6" t="s">
        <v>67</v>
      </c>
      <c r="C35" s="6">
        <v>40008385</v>
      </c>
      <c r="D35" s="6" t="s">
        <v>76</v>
      </c>
      <c r="E35" s="6" t="s">
        <v>77</v>
      </c>
      <c r="F35" s="6">
        <v>24</v>
      </c>
      <c r="G35" s="6">
        <v>24</v>
      </c>
      <c r="H35" s="6">
        <v>61.02</v>
      </c>
      <c r="I35" s="6">
        <v>2.5</v>
      </c>
      <c r="J35" s="6">
        <v>36.72</v>
      </c>
      <c r="K35" s="6">
        <v>2.5</v>
      </c>
      <c r="L35" s="6">
        <v>36.72</v>
      </c>
      <c r="M35" s="6">
        <v>0</v>
      </c>
      <c r="N35" s="6">
        <v>0</v>
      </c>
      <c r="O35" s="6">
        <v>5</v>
      </c>
      <c r="P35" s="6">
        <v>73.44</v>
      </c>
      <c r="Q35" s="6">
        <v>0</v>
      </c>
      <c r="R35" s="6">
        <v>0</v>
      </c>
      <c r="S35" s="6">
        <v>64.08</v>
      </c>
      <c r="T35" s="6">
        <v>140</v>
      </c>
      <c r="U35" s="6">
        <v>1537.92</v>
      </c>
    </row>
    <row r="36" spans="1:21" x14ac:dyDescent="0.35">
      <c r="A36" s="6">
        <v>17</v>
      </c>
      <c r="B36" s="6" t="s">
        <v>61</v>
      </c>
      <c r="C36" s="6">
        <v>40241090</v>
      </c>
      <c r="D36" s="6" t="s">
        <v>78</v>
      </c>
      <c r="E36" s="6" t="s">
        <v>79</v>
      </c>
      <c r="F36" s="6">
        <v>30</v>
      </c>
      <c r="G36" s="6">
        <v>90</v>
      </c>
      <c r="H36" s="6">
        <v>45.94</v>
      </c>
      <c r="I36" s="6">
        <v>2.5</v>
      </c>
      <c r="J36" s="6">
        <v>103.5</v>
      </c>
      <c r="K36" s="6">
        <v>2.5</v>
      </c>
      <c r="L36" s="6">
        <v>103.5</v>
      </c>
      <c r="M36" s="6">
        <v>0</v>
      </c>
      <c r="N36" s="6">
        <v>0</v>
      </c>
      <c r="O36" s="6">
        <v>5</v>
      </c>
      <c r="P36" s="6">
        <v>207</v>
      </c>
      <c r="Q36" s="6">
        <v>0</v>
      </c>
      <c r="R36" s="6">
        <v>0</v>
      </c>
      <c r="S36" s="6">
        <v>48.24</v>
      </c>
      <c r="T36" s="6">
        <v>67</v>
      </c>
      <c r="U36" s="6">
        <v>4341.6000000000004</v>
      </c>
    </row>
    <row r="37" spans="1:21" x14ac:dyDescent="0.35">
      <c r="A37" s="6">
        <v>18</v>
      </c>
      <c r="B37" s="6" t="s">
        <v>80</v>
      </c>
      <c r="C37" s="6">
        <v>30006486</v>
      </c>
      <c r="D37" s="6" t="s">
        <v>81</v>
      </c>
      <c r="E37" s="6" t="s">
        <v>82</v>
      </c>
      <c r="F37" s="6">
        <v>24</v>
      </c>
      <c r="G37" s="6">
        <v>72</v>
      </c>
      <c r="H37" s="6">
        <v>76.8</v>
      </c>
      <c r="I37" s="6">
        <v>2.5</v>
      </c>
      <c r="J37" s="6">
        <v>138.24</v>
      </c>
      <c r="K37" s="6">
        <v>2.5</v>
      </c>
      <c r="L37" s="6">
        <v>138.24</v>
      </c>
      <c r="M37" s="6">
        <v>0</v>
      </c>
      <c r="N37" s="6">
        <v>0</v>
      </c>
      <c r="O37" s="6">
        <v>5</v>
      </c>
      <c r="P37" s="6">
        <v>276.48</v>
      </c>
      <c r="Q37" s="6">
        <v>0</v>
      </c>
      <c r="R37" s="6">
        <v>0</v>
      </c>
      <c r="S37" s="6">
        <v>80.64</v>
      </c>
      <c r="T37" s="6">
        <v>112</v>
      </c>
      <c r="U37" s="6">
        <v>5806.08</v>
      </c>
    </row>
    <row r="38" spans="1:21" x14ac:dyDescent="0.35">
      <c r="A38" s="6">
        <v>19</v>
      </c>
      <c r="B38" s="6" t="s">
        <v>37</v>
      </c>
      <c r="C38" s="6">
        <v>40223702</v>
      </c>
      <c r="D38" s="6" t="s">
        <v>83</v>
      </c>
      <c r="E38" s="6" t="s">
        <v>84</v>
      </c>
      <c r="F38" s="6">
        <v>24</v>
      </c>
      <c r="G38" s="6">
        <v>48</v>
      </c>
      <c r="H38" s="6">
        <v>61.72</v>
      </c>
      <c r="I38" s="6">
        <v>2.5</v>
      </c>
      <c r="J38" s="6">
        <v>73.92</v>
      </c>
      <c r="K38" s="6">
        <v>2.5</v>
      </c>
      <c r="L38" s="6">
        <v>73.92</v>
      </c>
      <c r="M38" s="6">
        <v>0</v>
      </c>
      <c r="N38" s="6">
        <v>0</v>
      </c>
      <c r="O38" s="6">
        <v>5</v>
      </c>
      <c r="P38" s="6">
        <v>147.84</v>
      </c>
      <c r="Q38" s="6">
        <v>0</v>
      </c>
      <c r="R38" s="6">
        <v>0</v>
      </c>
      <c r="S38" s="6">
        <v>64.8</v>
      </c>
      <c r="T38" s="6">
        <v>180</v>
      </c>
      <c r="U38" s="6">
        <v>3110.4</v>
      </c>
    </row>
    <row r="39" spans="1:21" x14ac:dyDescent="0.35">
      <c r="A39" s="6">
        <v>20</v>
      </c>
      <c r="B39" s="6" t="s">
        <v>37</v>
      </c>
      <c r="C39" s="6">
        <v>40327659</v>
      </c>
      <c r="D39" s="6" t="s">
        <v>85</v>
      </c>
      <c r="E39" s="6" t="s">
        <v>86</v>
      </c>
      <c r="F39" s="6">
        <v>15</v>
      </c>
      <c r="G39" s="6">
        <v>30</v>
      </c>
      <c r="H39" s="6">
        <v>82.28</v>
      </c>
      <c r="I39" s="6">
        <v>2.5</v>
      </c>
      <c r="J39" s="6">
        <v>61.8</v>
      </c>
      <c r="K39" s="6">
        <v>2.5</v>
      </c>
      <c r="L39" s="6">
        <v>61.8</v>
      </c>
      <c r="M39" s="6">
        <v>0</v>
      </c>
      <c r="N39" s="6">
        <v>0</v>
      </c>
      <c r="O39" s="6">
        <v>5</v>
      </c>
      <c r="P39" s="6">
        <v>123.6</v>
      </c>
      <c r="Q39" s="6">
        <v>0</v>
      </c>
      <c r="R39" s="6">
        <v>0</v>
      </c>
      <c r="S39" s="6">
        <v>86.4</v>
      </c>
      <c r="T39" s="6">
        <v>120</v>
      </c>
      <c r="U39" s="6">
        <v>2592</v>
      </c>
    </row>
    <row r="40" spans="1:21" x14ac:dyDescent="0.35">
      <c r="A40" s="6">
        <v>21</v>
      </c>
      <c r="B40" s="6" t="s">
        <v>80</v>
      </c>
      <c r="C40" s="6">
        <v>40053869</v>
      </c>
      <c r="D40" s="6" t="s">
        <v>87</v>
      </c>
      <c r="E40" s="6" t="s">
        <v>88</v>
      </c>
      <c r="F40" s="6">
        <v>48</v>
      </c>
      <c r="G40" s="6">
        <v>48</v>
      </c>
      <c r="H40" s="6">
        <v>38.4</v>
      </c>
      <c r="I40" s="6">
        <v>2.5</v>
      </c>
      <c r="J40" s="6">
        <v>46.08</v>
      </c>
      <c r="K40" s="6">
        <v>2.5</v>
      </c>
      <c r="L40" s="6">
        <v>46.08</v>
      </c>
      <c r="M40" s="6">
        <v>0</v>
      </c>
      <c r="N40" s="6">
        <v>0</v>
      </c>
      <c r="O40" s="6">
        <v>5</v>
      </c>
      <c r="P40" s="6">
        <v>92.16</v>
      </c>
      <c r="Q40" s="6">
        <v>0</v>
      </c>
      <c r="R40" s="6">
        <v>0</v>
      </c>
      <c r="S40" s="6">
        <v>40.32</v>
      </c>
      <c r="T40" s="6">
        <v>56</v>
      </c>
      <c r="U40" s="6">
        <v>1935.36</v>
      </c>
    </row>
    <row r="41" spans="1:21" x14ac:dyDescent="0.35">
      <c r="A41" s="6">
        <v>22</v>
      </c>
      <c r="B41" s="6" t="s">
        <v>55</v>
      </c>
      <c r="C41" s="6">
        <v>40053875</v>
      </c>
      <c r="D41" s="6" t="s">
        <v>89</v>
      </c>
      <c r="E41" s="6" t="s">
        <v>90</v>
      </c>
      <c r="F41" s="6">
        <v>30</v>
      </c>
      <c r="G41" s="6">
        <v>60</v>
      </c>
      <c r="H41" s="6">
        <v>75.42</v>
      </c>
      <c r="I41" s="6">
        <v>2.5</v>
      </c>
      <c r="J41" s="6">
        <v>113.4</v>
      </c>
      <c r="K41" s="6">
        <v>2.5</v>
      </c>
      <c r="L41" s="6">
        <v>113.4</v>
      </c>
      <c r="M41" s="6">
        <v>0</v>
      </c>
      <c r="N41" s="6">
        <v>0</v>
      </c>
      <c r="O41" s="6">
        <v>5</v>
      </c>
      <c r="P41" s="6">
        <v>226.8</v>
      </c>
      <c r="Q41" s="6">
        <v>0</v>
      </c>
      <c r="R41" s="6">
        <v>0</v>
      </c>
      <c r="S41" s="6">
        <v>79.2</v>
      </c>
      <c r="T41" s="6">
        <v>110</v>
      </c>
      <c r="U41" s="6">
        <v>4752</v>
      </c>
    </row>
    <row r="42" spans="1:21" x14ac:dyDescent="0.35">
      <c r="A42" s="6">
        <v>23</v>
      </c>
      <c r="B42" s="6" t="s">
        <v>80</v>
      </c>
      <c r="C42" s="6">
        <v>30005492</v>
      </c>
      <c r="D42" s="6" t="s">
        <v>91</v>
      </c>
      <c r="E42" s="6" t="s">
        <v>92</v>
      </c>
      <c r="F42" s="6">
        <v>160</v>
      </c>
      <c r="G42" s="6">
        <v>160</v>
      </c>
      <c r="H42" s="6">
        <v>24</v>
      </c>
      <c r="I42" s="6">
        <v>2.5</v>
      </c>
      <c r="J42" s="6">
        <v>96</v>
      </c>
      <c r="K42" s="6">
        <v>2.5</v>
      </c>
      <c r="L42" s="6">
        <v>96</v>
      </c>
      <c r="M42" s="6">
        <v>0</v>
      </c>
      <c r="N42" s="6">
        <v>0</v>
      </c>
      <c r="O42" s="6">
        <v>5</v>
      </c>
      <c r="P42" s="6">
        <v>192</v>
      </c>
      <c r="Q42" s="6">
        <v>0</v>
      </c>
      <c r="R42" s="6">
        <v>0</v>
      </c>
      <c r="S42" s="6">
        <v>25.2</v>
      </c>
      <c r="T42" s="6">
        <v>35</v>
      </c>
      <c r="U42" s="6">
        <v>4032</v>
      </c>
    </row>
    <row r="43" spans="1:21" x14ac:dyDescent="0.35">
      <c r="A43" s="6">
        <v>24</v>
      </c>
      <c r="B43" s="6" t="s">
        <v>37</v>
      </c>
      <c r="C43" s="6">
        <v>40356862</v>
      </c>
      <c r="D43" s="6" t="s">
        <v>93</v>
      </c>
      <c r="E43" s="6" t="s">
        <v>94</v>
      </c>
      <c r="F43" s="6">
        <v>16</v>
      </c>
      <c r="G43" s="6">
        <v>32</v>
      </c>
      <c r="H43" s="6">
        <v>80.150000000000006</v>
      </c>
      <c r="I43" s="6">
        <v>2.5</v>
      </c>
      <c r="J43" s="6">
        <v>64</v>
      </c>
      <c r="K43" s="6">
        <v>2.5</v>
      </c>
      <c r="L43" s="6">
        <v>64</v>
      </c>
      <c r="M43" s="6">
        <v>0</v>
      </c>
      <c r="N43" s="6">
        <v>0</v>
      </c>
      <c r="O43" s="6">
        <v>5</v>
      </c>
      <c r="P43" s="6">
        <v>128</v>
      </c>
      <c r="Q43" s="6">
        <v>0</v>
      </c>
      <c r="R43" s="6">
        <v>0</v>
      </c>
      <c r="S43" s="6">
        <v>84.15</v>
      </c>
      <c r="T43" s="6">
        <v>270</v>
      </c>
      <c r="U43" s="6">
        <v>2692.8</v>
      </c>
    </row>
    <row r="44" spans="1:21" x14ac:dyDescent="0.35">
      <c r="A44" s="9"/>
      <c r="B44" s="9"/>
      <c r="C44" s="9"/>
      <c r="D44" s="9" t="s">
        <v>95</v>
      </c>
      <c r="E44" s="9" t="s">
        <v>96</v>
      </c>
      <c r="F44" s="9"/>
      <c r="G44" s="9"/>
      <c r="H44" s="9"/>
      <c r="I44" s="9"/>
      <c r="J44" s="9">
        <f>SUM(J20:J43)</f>
        <v>2051.0200000000004</v>
      </c>
      <c r="K44" s="9"/>
      <c r="L44" s="9">
        <f>SUM(L20:L43)</f>
        <v>2051.0200000000004</v>
      </c>
      <c r="M44" s="9"/>
      <c r="N44" s="9">
        <f>SUM(N20:N43)</f>
        <v>0</v>
      </c>
      <c r="O44" s="9"/>
      <c r="P44" s="9">
        <f>SUM(P20:P43)</f>
        <v>4102.0400000000009</v>
      </c>
      <c r="Q44" s="9"/>
      <c r="R44" s="9">
        <f>SUM(R20:R43)</f>
        <v>0</v>
      </c>
      <c r="S44" s="9"/>
      <c r="T44" s="9"/>
      <c r="U44" s="9">
        <f>SUM(U20:U43)</f>
        <v>86081.479999999981</v>
      </c>
    </row>
    <row r="46" spans="1:21" x14ac:dyDescent="0.35">
      <c r="A46" t="s">
        <v>97</v>
      </c>
    </row>
    <row r="48" spans="1:21" x14ac:dyDescent="0.35">
      <c r="A48" t="s">
        <v>98</v>
      </c>
    </row>
    <row r="51" spans="1:1" x14ac:dyDescent="0.35">
      <c r="A51" t="s">
        <v>99</v>
      </c>
    </row>
    <row r="52" spans="1:1" x14ac:dyDescent="0.35">
      <c r="A52" t="s">
        <v>100</v>
      </c>
    </row>
    <row r="53" spans="1:1" x14ac:dyDescent="0.35">
      <c r="A53" t="s">
        <v>101</v>
      </c>
    </row>
    <row r="54" spans="1:1" x14ac:dyDescent="0.35">
      <c r="A54" t="s">
        <v>102</v>
      </c>
    </row>
    <row r="55" spans="1:1" x14ac:dyDescent="0.35">
      <c r="A55" t="s">
        <v>103</v>
      </c>
    </row>
    <row r="56" spans="1:1" x14ac:dyDescent="0.35">
      <c r="A56" t="s">
        <v>104</v>
      </c>
    </row>
    <row r="57" spans="1:1" x14ac:dyDescent="0.35">
      <c r="A57" t="s">
        <v>105</v>
      </c>
    </row>
    <row r="58" spans="1:1" x14ac:dyDescent="0.35">
      <c r="A58" t="s">
        <v>106</v>
      </c>
    </row>
  </sheetData>
  <mergeCells count="22">
    <mergeCell ref="H14:O14"/>
    <mergeCell ref="H15:O15"/>
    <mergeCell ref="H16:O16"/>
    <mergeCell ref="H17:O17"/>
    <mergeCell ref="A10:E10"/>
    <mergeCell ref="H10:O10"/>
    <mergeCell ref="A11:E11"/>
    <mergeCell ref="H11:O11"/>
    <mergeCell ref="H12:O12"/>
    <mergeCell ref="H13:O13"/>
    <mergeCell ref="A7:E7"/>
    <mergeCell ref="H7:O7"/>
    <mergeCell ref="A8:E8"/>
    <mergeCell ref="H8:O8"/>
    <mergeCell ref="A9:E9"/>
    <mergeCell ref="H9:O9"/>
    <mergeCell ref="A2:O2"/>
    <mergeCell ref="A3:O3"/>
    <mergeCell ref="A4:O4"/>
    <mergeCell ref="A5:O5"/>
    <mergeCell ref="A6:E6"/>
    <mergeCell ref="H6:O6"/>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Amol Rathod</cp:lastModifiedBy>
  <dcterms:created xsi:type="dcterms:W3CDTF">2026-07-20T00:38:14Z</dcterms:created>
  <dcterms:modified xsi:type="dcterms:W3CDTF">2026-07-21T04:26:33Z</dcterms:modified>
</cp:coreProperties>
</file>